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120" windowWidth="12165" windowHeight="9960" tabRatio="938" activeTab="2"/>
  </bookViews>
  <sheets>
    <sheet name="jednorodzinna " sheetId="40" r:id="rId1"/>
    <sheet name="wielorodzinna" sheetId="41" r:id="rId2"/>
    <sheet name="niezamieszkła" sheetId="27" r:id="rId3"/>
  </sheets>
  <definedNames>
    <definedName name="_xlnm._FilterDatabase" localSheetId="0" hidden="1">'jednorodzinna '!$A$3:$Y$75</definedName>
    <definedName name="_xlnm._FilterDatabase" localSheetId="2" hidden="1">niezamieszkła!$A$3:$AA$167</definedName>
    <definedName name="_xlnm._FilterDatabase" localSheetId="1" hidden="1">wielorodzinna!$A$3:$BE$98</definedName>
  </definedNames>
  <calcPr calcId="145621" iterate="1"/>
</workbook>
</file>

<file path=xl/calcChain.xml><?xml version="1.0" encoding="utf-8"?>
<calcChain xmlns="http://schemas.openxmlformats.org/spreadsheetml/2006/main">
  <c r="R121" i="27" l="1"/>
  <c r="S121" i="27" s="1"/>
  <c r="T121" i="27" s="1"/>
  <c r="U121" i="27" s="1"/>
  <c r="V121" i="27" s="1"/>
  <c r="W121" i="27" s="1"/>
  <c r="X121" i="27" s="1"/>
  <c r="Y121" i="27" s="1"/>
  <c r="Z121" i="27" s="1"/>
  <c r="AA121" i="27" s="1"/>
  <c r="R114" i="27"/>
  <c r="S114" i="27" s="1"/>
  <c r="T114" i="27" s="1"/>
  <c r="U114" i="27" s="1"/>
  <c r="V114" i="27" s="1"/>
  <c r="W114" i="27" s="1"/>
  <c r="X114" i="27" s="1"/>
  <c r="Y114" i="27" s="1"/>
  <c r="Z114" i="27" s="1"/>
  <c r="AA114" i="27" s="1"/>
  <c r="R113" i="27"/>
  <c r="S113" i="27" s="1"/>
  <c r="T113" i="27" s="1"/>
  <c r="U113" i="27" s="1"/>
  <c r="V113" i="27" s="1"/>
  <c r="W113" i="27" s="1"/>
  <c r="X113" i="27" s="1"/>
  <c r="Y113" i="27" s="1"/>
  <c r="Z113" i="27" s="1"/>
  <c r="AA113" i="27" s="1"/>
  <c r="E146" i="27"/>
  <c r="F146" i="27" s="1"/>
  <c r="G146" i="27" s="1"/>
  <c r="H146" i="27" s="1"/>
  <c r="I146" i="27" s="1"/>
  <c r="J146" i="27" s="1"/>
  <c r="K146" i="27" s="1"/>
  <c r="L146" i="27" s="1"/>
  <c r="M146" i="27" s="1"/>
  <c r="N146" i="27" s="1"/>
  <c r="O146" i="27" s="1"/>
  <c r="P146" i="27" s="1"/>
  <c r="Q146" i="27" s="1"/>
  <c r="R146" i="27" s="1"/>
  <c r="S146" i="27" s="1"/>
  <c r="T146" i="27" s="1"/>
  <c r="U146" i="27" s="1"/>
  <c r="V146" i="27" s="1"/>
  <c r="W146" i="27" s="1"/>
  <c r="X146" i="27" s="1"/>
  <c r="Y146" i="27" s="1"/>
  <c r="Z146" i="27" s="1"/>
  <c r="AA146" i="27" s="1"/>
  <c r="E138" i="27"/>
  <c r="F138" i="27" s="1"/>
  <c r="G138" i="27" s="1"/>
  <c r="H138" i="27" s="1"/>
  <c r="I138" i="27" s="1"/>
  <c r="J138" i="27" s="1"/>
  <c r="K138" i="27" s="1"/>
  <c r="L138" i="27" s="1"/>
  <c r="M138" i="27" s="1"/>
  <c r="N138" i="27" s="1"/>
  <c r="O138" i="27" s="1"/>
  <c r="P138" i="27" s="1"/>
  <c r="Q138" i="27" s="1"/>
  <c r="R138" i="27" s="1"/>
  <c r="S138" i="27" s="1"/>
  <c r="T138" i="27" s="1"/>
  <c r="U138" i="27" s="1"/>
  <c r="V138" i="27" s="1"/>
  <c r="W138" i="27" s="1"/>
  <c r="X138" i="27" s="1"/>
  <c r="Y138" i="27" s="1"/>
  <c r="Z138" i="27" s="1"/>
  <c r="AA138" i="27" s="1"/>
  <c r="E109" i="27"/>
  <c r="F109" i="27" s="1"/>
  <c r="G109" i="27" s="1"/>
  <c r="H109" i="27" s="1"/>
  <c r="I109" i="27" s="1"/>
  <c r="J109" i="27" s="1"/>
  <c r="K109" i="27" s="1"/>
  <c r="L109" i="27" s="1"/>
  <c r="M109" i="27" s="1"/>
  <c r="N109" i="27" s="1"/>
  <c r="O109" i="27" s="1"/>
  <c r="P109" i="27" s="1"/>
  <c r="Q109" i="27" s="1"/>
  <c r="R109" i="27" s="1"/>
  <c r="S109" i="27" s="1"/>
  <c r="T109" i="27" s="1"/>
  <c r="U109" i="27" s="1"/>
  <c r="V109" i="27" s="1"/>
  <c r="W109" i="27" s="1"/>
  <c r="X109" i="27" s="1"/>
  <c r="Y109" i="27" s="1"/>
  <c r="Z109" i="27" s="1"/>
  <c r="AA109" i="27" s="1"/>
  <c r="E108" i="27"/>
  <c r="F108" i="27" s="1"/>
  <c r="G108" i="27" s="1"/>
  <c r="H108" i="27" s="1"/>
  <c r="I108" i="27" s="1"/>
  <c r="J108" i="27" s="1"/>
  <c r="K108" i="27" s="1"/>
  <c r="L108" i="27" s="1"/>
  <c r="M108" i="27" s="1"/>
  <c r="N108" i="27" s="1"/>
  <c r="O108" i="27" s="1"/>
  <c r="P108" i="27" s="1"/>
  <c r="Q108" i="27" s="1"/>
  <c r="R108" i="27" s="1"/>
  <c r="S108" i="27" s="1"/>
  <c r="T108" i="27" s="1"/>
  <c r="U108" i="27" s="1"/>
  <c r="V108" i="27" s="1"/>
  <c r="W108" i="27" s="1"/>
  <c r="X108" i="27" s="1"/>
  <c r="Y108" i="27" s="1"/>
  <c r="Z108" i="27" s="1"/>
  <c r="AA108" i="27" s="1"/>
  <c r="E140" i="27"/>
  <c r="F140" i="27" s="1"/>
  <c r="G140" i="27" s="1"/>
  <c r="H140" i="27" s="1"/>
  <c r="I140" i="27" s="1"/>
  <c r="J140" i="27" s="1"/>
  <c r="K140" i="27" s="1"/>
  <c r="L140" i="27" s="1"/>
  <c r="M140" i="27" s="1"/>
  <c r="N140" i="27" s="1"/>
  <c r="O140" i="27" s="1"/>
  <c r="P140" i="27" s="1"/>
  <c r="Q140" i="27" s="1"/>
  <c r="R140" i="27" s="1"/>
  <c r="S140" i="27" s="1"/>
  <c r="T140" i="27" s="1"/>
  <c r="U140" i="27" s="1"/>
  <c r="V140" i="27" s="1"/>
  <c r="W140" i="27" s="1"/>
  <c r="X140" i="27" s="1"/>
  <c r="Y140" i="27" s="1"/>
  <c r="Z140" i="27" s="1"/>
  <c r="AA140" i="27" s="1"/>
  <c r="E123" i="27"/>
  <c r="F123" i="27" s="1"/>
  <c r="G123" i="27" s="1"/>
  <c r="H123" i="27" s="1"/>
  <c r="I123" i="27" s="1"/>
  <c r="J123" i="27" s="1"/>
  <c r="K123" i="27" s="1"/>
  <c r="L123" i="27" s="1"/>
  <c r="M123" i="27" s="1"/>
  <c r="N123" i="27" s="1"/>
  <c r="O123" i="27" s="1"/>
  <c r="P123" i="27" s="1"/>
  <c r="Q123" i="27" s="1"/>
  <c r="R123" i="27" s="1"/>
  <c r="S123" i="27" s="1"/>
  <c r="T123" i="27" s="1"/>
  <c r="U123" i="27" s="1"/>
  <c r="V123" i="27" s="1"/>
  <c r="W123" i="27" s="1"/>
  <c r="X123" i="27" s="1"/>
  <c r="Y123" i="27" s="1"/>
  <c r="Z123" i="27" s="1"/>
  <c r="AA123" i="27" s="1"/>
  <c r="E122" i="27"/>
  <c r="F122" i="27" s="1"/>
  <c r="G122" i="27" s="1"/>
  <c r="H122" i="27" s="1"/>
  <c r="I122" i="27" s="1"/>
  <c r="J122" i="27" s="1"/>
  <c r="K122" i="27" s="1"/>
  <c r="L122" i="27" s="1"/>
  <c r="M122" i="27" s="1"/>
  <c r="N122" i="27" s="1"/>
  <c r="O122" i="27" s="1"/>
  <c r="P122" i="27" s="1"/>
  <c r="Q122" i="27" s="1"/>
  <c r="R122" i="27" s="1"/>
  <c r="S122" i="27" s="1"/>
  <c r="T122" i="27" s="1"/>
  <c r="U122" i="27" s="1"/>
  <c r="V122" i="27" s="1"/>
  <c r="W122" i="27" s="1"/>
  <c r="X122" i="27" s="1"/>
  <c r="Y122" i="27" s="1"/>
  <c r="Z122" i="27" s="1"/>
  <c r="AA122" i="27" s="1"/>
  <c r="E163" i="27"/>
  <c r="F163" i="27" s="1"/>
  <c r="G163" i="27" s="1"/>
  <c r="H163" i="27" s="1"/>
  <c r="I163" i="27" s="1"/>
  <c r="J163" i="27" s="1"/>
  <c r="K163" i="27" s="1"/>
  <c r="L163" i="27" s="1"/>
  <c r="M163" i="27" s="1"/>
  <c r="N163" i="27" s="1"/>
  <c r="O163" i="27" s="1"/>
  <c r="P163" i="27" s="1"/>
  <c r="Q163" i="27" s="1"/>
  <c r="R163" i="27" s="1"/>
  <c r="S163" i="27" s="1"/>
  <c r="T163" i="27" s="1"/>
  <c r="U163" i="27" s="1"/>
  <c r="V163" i="27" s="1"/>
  <c r="W163" i="27" s="1"/>
  <c r="X163" i="27" s="1"/>
  <c r="Y163" i="27" s="1"/>
  <c r="Z163" i="27" s="1"/>
  <c r="AA163" i="27" s="1"/>
  <c r="E162" i="27"/>
  <c r="F162" i="27" s="1"/>
  <c r="G162" i="27" s="1"/>
  <c r="H162" i="27" s="1"/>
  <c r="I162" i="27" s="1"/>
  <c r="J162" i="27" s="1"/>
  <c r="K162" i="27" s="1"/>
  <c r="L162" i="27" s="1"/>
  <c r="M162" i="27" s="1"/>
  <c r="N162" i="27" s="1"/>
  <c r="O162" i="27" s="1"/>
  <c r="P162" i="27" s="1"/>
  <c r="Q162" i="27" s="1"/>
  <c r="R162" i="27" s="1"/>
  <c r="S162" i="27" s="1"/>
  <c r="T162" i="27" s="1"/>
  <c r="U162" i="27" s="1"/>
  <c r="V162" i="27" s="1"/>
  <c r="W162" i="27" s="1"/>
  <c r="X162" i="27" s="1"/>
  <c r="Y162" i="27" s="1"/>
  <c r="Z162" i="27" s="1"/>
  <c r="AA162" i="27" s="1"/>
  <c r="E161" i="27"/>
  <c r="F161" i="27" s="1"/>
  <c r="G161" i="27" s="1"/>
  <c r="H161" i="27" s="1"/>
  <c r="I161" i="27" s="1"/>
  <c r="J161" i="27" s="1"/>
  <c r="K161" i="27" s="1"/>
  <c r="L161" i="27" s="1"/>
  <c r="M161" i="27" s="1"/>
  <c r="N161" i="27" s="1"/>
  <c r="O161" i="27" s="1"/>
  <c r="P161" i="27" s="1"/>
  <c r="Q161" i="27" s="1"/>
  <c r="R161" i="27" s="1"/>
  <c r="S161" i="27" s="1"/>
  <c r="T161" i="27" s="1"/>
  <c r="U161" i="27" s="1"/>
  <c r="V161" i="27" s="1"/>
  <c r="W161" i="27" s="1"/>
  <c r="X161" i="27" s="1"/>
  <c r="Y161" i="27" s="1"/>
  <c r="Z161" i="27" s="1"/>
  <c r="AA161" i="27" s="1"/>
  <c r="N143" i="27"/>
  <c r="O143" i="27" s="1"/>
  <c r="P143" i="27" s="1"/>
  <c r="Q143" i="27" s="1"/>
  <c r="R143" i="27" s="1"/>
  <c r="S143" i="27" s="1"/>
  <c r="T143" i="27" s="1"/>
  <c r="U143" i="27" s="1"/>
  <c r="V143" i="27" s="1"/>
  <c r="W143" i="27" s="1"/>
  <c r="X143" i="27" s="1"/>
  <c r="Y143" i="27" s="1"/>
  <c r="Z143" i="27" s="1"/>
  <c r="AA143" i="27" s="1"/>
  <c r="M127" i="27"/>
  <c r="N127" i="27" s="1"/>
  <c r="O127" i="27" s="1"/>
  <c r="P127" i="27" s="1"/>
  <c r="Q127" i="27" s="1"/>
  <c r="R127" i="27" s="1"/>
  <c r="S127" i="27" s="1"/>
  <c r="T127" i="27" s="1"/>
  <c r="U127" i="27" s="1"/>
  <c r="V127" i="27" s="1"/>
  <c r="W127" i="27" s="1"/>
  <c r="X127" i="27" s="1"/>
  <c r="Y127" i="27" s="1"/>
  <c r="Z127" i="27" s="1"/>
  <c r="AA127" i="27" s="1"/>
  <c r="E127" i="27"/>
  <c r="F127" i="27" s="1"/>
  <c r="G127" i="27" s="1"/>
  <c r="H127" i="27" s="1"/>
  <c r="I127" i="27" s="1"/>
  <c r="J127" i="27" s="1"/>
  <c r="K127" i="27" s="1"/>
  <c r="M125" i="27"/>
  <c r="N125" i="27" s="1"/>
  <c r="O125" i="27" s="1"/>
  <c r="P125" i="27" s="1"/>
  <c r="Q125" i="27" s="1"/>
  <c r="R125" i="27" s="1"/>
  <c r="S125" i="27" s="1"/>
  <c r="T125" i="27" s="1"/>
  <c r="U125" i="27" s="1"/>
  <c r="V125" i="27" s="1"/>
  <c r="W125" i="27" s="1"/>
  <c r="X125" i="27" s="1"/>
  <c r="Y125" i="27" s="1"/>
  <c r="Z125" i="27" s="1"/>
  <c r="AA125" i="27" s="1"/>
  <c r="E125" i="27"/>
  <c r="F125" i="27" s="1"/>
  <c r="G125" i="27" s="1"/>
  <c r="H125" i="27" s="1"/>
  <c r="I125" i="27" s="1"/>
  <c r="J125" i="27" s="1"/>
  <c r="K125" i="27" s="1"/>
  <c r="M85" i="27"/>
  <c r="N85" i="27" s="1"/>
  <c r="O85" i="27" s="1"/>
  <c r="P85" i="27" s="1"/>
  <c r="Q85" i="27" s="1"/>
  <c r="R85" i="27" s="1"/>
  <c r="S85" i="27" s="1"/>
  <c r="T85" i="27" s="1"/>
  <c r="U85" i="27" s="1"/>
  <c r="V85" i="27" s="1"/>
  <c r="W85" i="27" s="1"/>
  <c r="X85" i="27" s="1"/>
  <c r="Y85" i="27" s="1"/>
  <c r="Z85" i="27" s="1"/>
  <c r="AA85" i="27" s="1"/>
  <c r="E85" i="27"/>
  <c r="F85" i="27" s="1"/>
  <c r="G85" i="27" s="1"/>
  <c r="H85" i="27" s="1"/>
  <c r="I85" i="27" s="1"/>
  <c r="J85" i="27" s="1"/>
  <c r="K85" i="27" s="1"/>
  <c r="M84" i="27"/>
  <c r="N84" i="27" s="1"/>
  <c r="O84" i="27" s="1"/>
  <c r="P84" i="27" s="1"/>
  <c r="Q84" i="27" s="1"/>
  <c r="R84" i="27" s="1"/>
  <c r="S84" i="27" s="1"/>
  <c r="T84" i="27" s="1"/>
  <c r="U84" i="27" s="1"/>
  <c r="V84" i="27" s="1"/>
  <c r="W84" i="27" s="1"/>
  <c r="X84" i="27" s="1"/>
  <c r="Y84" i="27" s="1"/>
  <c r="Z84" i="27" s="1"/>
  <c r="AA84" i="27" s="1"/>
  <c r="E84" i="27"/>
  <c r="F84" i="27" s="1"/>
  <c r="G84" i="27" s="1"/>
  <c r="H84" i="27" s="1"/>
  <c r="I84" i="27" s="1"/>
  <c r="J84" i="27" s="1"/>
  <c r="K84" i="27" s="1"/>
  <c r="M83" i="27"/>
  <c r="N83" i="27" s="1"/>
  <c r="O83" i="27" s="1"/>
  <c r="P83" i="27" s="1"/>
  <c r="Q83" i="27" s="1"/>
  <c r="R83" i="27" s="1"/>
  <c r="S83" i="27" s="1"/>
  <c r="T83" i="27" s="1"/>
  <c r="U83" i="27" s="1"/>
  <c r="V83" i="27" s="1"/>
  <c r="W83" i="27" s="1"/>
  <c r="X83" i="27" s="1"/>
  <c r="Y83" i="27" s="1"/>
  <c r="Z83" i="27" s="1"/>
  <c r="AA83" i="27" s="1"/>
  <c r="E83" i="27"/>
  <c r="F83" i="27" s="1"/>
  <c r="G83" i="27" s="1"/>
  <c r="H83" i="27" s="1"/>
  <c r="I83" i="27" s="1"/>
  <c r="J83" i="27" s="1"/>
  <c r="K83" i="27" s="1"/>
  <c r="M73" i="27"/>
  <c r="N73" i="27" s="1"/>
  <c r="O73" i="27" s="1"/>
  <c r="P73" i="27" s="1"/>
  <c r="Q73" i="27" s="1"/>
  <c r="R73" i="27" s="1"/>
  <c r="S73" i="27" s="1"/>
  <c r="T73" i="27" s="1"/>
  <c r="U73" i="27" s="1"/>
  <c r="V73" i="27" s="1"/>
  <c r="W73" i="27" s="1"/>
  <c r="X73" i="27" s="1"/>
  <c r="Y73" i="27" s="1"/>
  <c r="Z73" i="27" s="1"/>
  <c r="AA73" i="27" s="1"/>
  <c r="E73" i="27"/>
  <c r="F73" i="27" s="1"/>
  <c r="G73" i="27" s="1"/>
  <c r="H73" i="27" s="1"/>
  <c r="I73" i="27" s="1"/>
  <c r="J73" i="27" s="1"/>
  <c r="K73" i="27" s="1"/>
  <c r="E102" i="27"/>
  <c r="F102" i="27" s="1"/>
  <c r="G102" i="27" s="1"/>
  <c r="H102" i="27" s="1"/>
  <c r="I102" i="27" s="1"/>
  <c r="J102" i="27" s="1"/>
  <c r="K102" i="27" s="1"/>
  <c r="L102" i="27" s="1"/>
  <c r="M102" i="27" s="1"/>
  <c r="N102" i="27" s="1"/>
  <c r="O102" i="27" s="1"/>
  <c r="P102" i="27" s="1"/>
  <c r="Q102" i="27" s="1"/>
  <c r="R102" i="27" s="1"/>
  <c r="S102" i="27" s="1"/>
  <c r="T102" i="27" s="1"/>
  <c r="U102" i="27" s="1"/>
  <c r="V102" i="27" s="1"/>
  <c r="W102" i="27" s="1"/>
  <c r="X102" i="27" s="1"/>
  <c r="Y102" i="27" s="1"/>
  <c r="Z102" i="27" s="1"/>
  <c r="AA102" i="27" s="1"/>
  <c r="E97" i="27"/>
  <c r="F97" i="27" s="1"/>
  <c r="G97" i="27" s="1"/>
  <c r="H97" i="27" s="1"/>
  <c r="I97" i="27" s="1"/>
  <c r="J97" i="27" s="1"/>
  <c r="K97" i="27" s="1"/>
  <c r="L97" i="27" s="1"/>
  <c r="M97" i="27" s="1"/>
  <c r="N97" i="27" s="1"/>
  <c r="O97" i="27" s="1"/>
  <c r="P97" i="27" s="1"/>
  <c r="Q97" i="27" s="1"/>
  <c r="R97" i="27" s="1"/>
  <c r="S97" i="27" s="1"/>
  <c r="T97" i="27" s="1"/>
  <c r="U97" i="27" s="1"/>
  <c r="V97" i="27" s="1"/>
  <c r="W97" i="27" s="1"/>
  <c r="X97" i="27" s="1"/>
  <c r="Y97" i="27" s="1"/>
  <c r="Z97" i="27" s="1"/>
  <c r="AA97" i="27" s="1"/>
  <c r="E96" i="27"/>
  <c r="F96" i="27" s="1"/>
  <c r="G96" i="27" s="1"/>
  <c r="H96" i="27" s="1"/>
  <c r="I96" i="27" s="1"/>
  <c r="J96" i="27" s="1"/>
  <c r="K96" i="27" s="1"/>
  <c r="L96" i="27" s="1"/>
  <c r="M96" i="27" s="1"/>
  <c r="N96" i="27" s="1"/>
  <c r="O96" i="27" s="1"/>
  <c r="P96" i="27" s="1"/>
  <c r="Q96" i="27" s="1"/>
  <c r="R96" i="27" s="1"/>
  <c r="S96" i="27" s="1"/>
  <c r="T96" i="27" s="1"/>
  <c r="U96" i="27" s="1"/>
  <c r="V96" i="27" s="1"/>
  <c r="W96" i="27" s="1"/>
  <c r="X96" i="27" s="1"/>
  <c r="Y96" i="27" s="1"/>
  <c r="Z96" i="27" s="1"/>
  <c r="AA96" i="27" s="1"/>
  <c r="N62" i="27"/>
  <c r="O62" i="27" s="1"/>
  <c r="P62" i="27" s="1"/>
  <c r="Q62" i="27" s="1"/>
  <c r="R62" i="27" s="1"/>
  <c r="S62" i="27" s="1"/>
  <c r="T62" i="27" s="1"/>
  <c r="U62" i="27" s="1"/>
  <c r="V62" i="27" s="1"/>
  <c r="W62" i="27" s="1"/>
  <c r="X62" i="27" s="1"/>
  <c r="Y62" i="27" s="1"/>
  <c r="Z62" i="27" s="1"/>
  <c r="AA62" i="27" s="1"/>
  <c r="N61" i="27"/>
  <c r="O61" i="27" s="1"/>
  <c r="P61" i="27" s="1"/>
  <c r="Q61" i="27" s="1"/>
  <c r="R61" i="27" s="1"/>
  <c r="S61" i="27" s="1"/>
  <c r="T61" i="27" s="1"/>
  <c r="U61" i="27" s="1"/>
  <c r="V61" i="27" s="1"/>
  <c r="W61" i="27" s="1"/>
  <c r="X61" i="27" s="1"/>
  <c r="Y61" i="27" s="1"/>
  <c r="Z61" i="27" s="1"/>
  <c r="AA61" i="27" s="1"/>
  <c r="N53" i="27"/>
  <c r="O53" i="27" s="1"/>
  <c r="P53" i="27" s="1"/>
  <c r="Q53" i="27" s="1"/>
  <c r="R53" i="27" s="1"/>
  <c r="S53" i="27" s="1"/>
  <c r="T53" i="27" s="1"/>
  <c r="U53" i="27" s="1"/>
  <c r="V53" i="27" s="1"/>
  <c r="W53" i="27" s="1"/>
  <c r="X53" i="27" s="1"/>
  <c r="Y53" i="27" s="1"/>
  <c r="Z53" i="27" s="1"/>
  <c r="AA53" i="27" s="1"/>
  <c r="N52" i="27"/>
  <c r="O52" i="27" s="1"/>
  <c r="P52" i="27" s="1"/>
  <c r="Q52" i="27" s="1"/>
  <c r="R52" i="27" s="1"/>
  <c r="S52" i="27" s="1"/>
  <c r="T52" i="27" s="1"/>
  <c r="U52" i="27" s="1"/>
  <c r="V52" i="27" s="1"/>
  <c r="W52" i="27" s="1"/>
  <c r="X52" i="27" s="1"/>
  <c r="Y52" i="27" s="1"/>
  <c r="Z52" i="27" s="1"/>
  <c r="AA52" i="27" s="1"/>
  <c r="N51" i="27"/>
  <c r="O51" i="27" s="1"/>
  <c r="P51" i="27" s="1"/>
  <c r="Q51" i="27" s="1"/>
  <c r="R51" i="27" s="1"/>
  <c r="S51" i="27" s="1"/>
  <c r="T51" i="27" s="1"/>
  <c r="U51" i="27" s="1"/>
  <c r="V51" i="27" s="1"/>
  <c r="W51" i="27" s="1"/>
  <c r="X51" i="27" s="1"/>
  <c r="Y51" i="27" s="1"/>
  <c r="Z51" i="27" s="1"/>
  <c r="AA51" i="27" s="1"/>
  <c r="E42" i="27"/>
  <c r="F42" i="27" s="1"/>
  <c r="G42" i="27" s="1"/>
  <c r="H42" i="27" s="1"/>
  <c r="I42" i="27" s="1"/>
  <c r="J42" i="27" s="1"/>
  <c r="K42" i="27" s="1"/>
  <c r="L42" i="27" s="1"/>
  <c r="M42" i="27" s="1"/>
  <c r="N42" i="27" s="1"/>
  <c r="O42" i="27" s="1"/>
  <c r="P42" i="27" s="1"/>
  <c r="Q42" i="27" s="1"/>
  <c r="R42" i="27" s="1"/>
  <c r="S42" i="27" s="1"/>
  <c r="T42" i="27" s="1"/>
  <c r="U42" i="27" s="1"/>
  <c r="V42" i="27" s="1"/>
  <c r="W42" i="27" s="1"/>
  <c r="X42" i="27" s="1"/>
  <c r="Y42" i="27" s="1"/>
  <c r="Z42" i="27" s="1"/>
  <c r="AA42" i="27" s="1"/>
  <c r="N34" i="27"/>
  <c r="O34" i="27" s="1"/>
  <c r="P34" i="27" s="1"/>
  <c r="Q34" i="27" s="1"/>
  <c r="R34" i="27" s="1"/>
  <c r="S34" i="27" s="1"/>
  <c r="T34" i="27" s="1"/>
  <c r="U34" i="27" s="1"/>
  <c r="V34" i="27" s="1"/>
  <c r="W34" i="27" s="1"/>
  <c r="X34" i="27" s="1"/>
  <c r="Y34" i="27" s="1"/>
  <c r="Z34" i="27" s="1"/>
  <c r="AA34" i="27" s="1"/>
  <c r="L71" i="40"/>
  <c r="M71" i="40" s="1"/>
  <c r="N71" i="40" s="1"/>
  <c r="O71" i="40" s="1"/>
  <c r="P71" i="40" s="1"/>
  <c r="Q71" i="40" s="1"/>
  <c r="R71" i="40" s="1"/>
  <c r="S71" i="40" s="1"/>
  <c r="T71" i="40" s="1"/>
  <c r="U71" i="40" s="1"/>
  <c r="V71" i="40" s="1"/>
  <c r="W71" i="40" s="1"/>
  <c r="X71" i="40" s="1"/>
  <c r="Y71" i="40" s="1"/>
  <c r="L70" i="40"/>
  <c r="M70" i="40" s="1"/>
  <c r="N70" i="40" s="1"/>
  <c r="O70" i="40" s="1"/>
  <c r="P70" i="40" s="1"/>
  <c r="Q70" i="40" s="1"/>
  <c r="R70" i="40" s="1"/>
  <c r="S70" i="40" s="1"/>
  <c r="T70" i="40" s="1"/>
  <c r="U70" i="40" s="1"/>
  <c r="V70" i="40" s="1"/>
  <c r="W70" i="40" s="1"/>
  <c r="X70" i="40" s="1"/>
  <c r="Y70" i="40" s="1"/>
  <c r="L64" i="40"/>
  <c r="M64" i="40" s="1"/>
  <c r="N64" i="40" s="1"/>
  <c r="O64" i="40" s="1"/>
  <c r="P64" i="40" s="1"/>
  <c r="Q64" i="40" s="1"/>
  <c r="R64" i="40" s="1"/>
  <c r="S64" i="40" s="1"/>
  <c r="T64" i="40" s="1"/>
  <c r="U64" i="40" s="1"/>
  <c r="V64" i="40" s="1"/>
  <c r="W64" i="40" s="1"/>
  <c r="X64" i="40" s="1"/>
  <c r="Y64" i="40" s="1"/>
  <c r="L36" i="40"/>
  <c r="M36" i="40" s="1"/>
  <c r="N36" i="40" s="1"/>
  <c r="O36" i="40" s="1"/>
  <c r="P36" i="40" s="1"/>
  <c r="Q36" i="40" s="1"/>
  <c r="R36" i="40" s="1"/>
  <c r="S36" i="40" s="1"/>
  <c r="T36" i="40" s="1"/>
  <c r="U36" i="40" s="1"/>
  <c r="V36" i="40" s="1"/>
  <c r="W36" i="40" s="1"/>
  <c r="X36" i="40" s="1"/>
  <c r="Y36" i="40" s="1"/>
  <c r="L22" i="40"/>
  <c r="M22" i="40" s="1"/>
  <c r="N22" i="40" s="1"/>
  <c r="O22" i="40" s="1"/>
  <c r="P22" i="40" s="1"/>
  <c r="Q22" i="40" s="1"/>
  <c r="R22" i="40" s="1"/>
  <c r="S22" i="40" s="1"/>
  <c r="T22" i="40" s="1"/>
  <c r="U22" i="40" s="1"/>
  <c r="V22" i="40" s="1"/>
  <c r="W22" i="40" s="1"/>
  <c r="X22" i="40" s="1"/>
  <c r="Y22" i="40" s="1"/>
  <c r="L20" i="40"/>
  <c r="M20" i="40" s="1"/>
  <c r="N20" i="40" s="1"/>
  <c r="O20" i="40" s="1"/>
  <c r="P20" i="40" s="1"/>
  <c r="Q20" i="40" s="1"/>
  <c r="R20" i="40" s="1"/>
  <c r="S20" i="40" s="1"/>
  <c r="T20" i="40" s="1"/>
  <c r="U20" i="40" s="1"/>
  <c r="V20" i="40" s="1"/>
  <c r="W20" i="40" s="1"/>
  <c r="X20" i="40" s="1"/>
  <c r="Y20" i="40" s="1"/>
  <c r="L4" i="40"/>
  <c r="M4" i="40" s="1"/>
  <c r="N4" i="40" s="1"/>
  <c r="O4" i="40" s="1"/>
  <c r="P4" i="40" s="1"/>
  <c r="Q4" i="40" s="1"/>
  <c r="R4" i="40" s="1"/>
  <c r="S4" i="40" s="1"/>
  <c r="T4" i="40" s="1"/>
  <c r="U4" i="40" s="1"/>
  <c r="V4" i="40" s="1"/>
  <c r="W4" i="40" s="1"/>
  <c r="X4" i="40" s="1"/>
  <c r="Y4" i="40" s="1"/>
  <c r="K5" i="40"/>
  <c r="L5" i="40" s="1"/>
  <c r="M5" i="40" s="1"/>
  <c r="N5" i="40" s="1"/>
  <c r="O5" i="40" s="1"/>
  <c r="P5" i="40" s="1"/>
  <c r="Q5" i="40" s="1"/>
  <c r="R5" i="40" s="1"/>
  <c r="S5" i="40" s="1"/>
  <c r="T5" i="40" s="1"/>
  <c r="U5" i="40" s="1"/>
  <c r="V5" i="40" s="1"/>
  <c r="W5" i="40" s="1"/>
  <c r="X5" i="40" s="1"/>
  <c r="Y5" i="40" s="1"/>
  <c r="C5" i="40"/>
  <c r="D5" i="40" s="1"/>
  <c r="E5" i="40" s="1"/>
  <c r="F5" i="40" s="1"/>
  <c r="G5" i="40" s="1"/>
  <c r="H5" i="40" s="1"/>
  <c r="I5" i="40" s="1"/>
  <c r="C75" i="40"/>
  <c r="D75" i="40" s="1"/>
  <c r="E75" i="40" s="1"/>
  <c r="F75" i="40" s="1"/>
  <c r="G75" i="40" s="1"/>
  <c r="H75" i="40" s="1"/>
  <c r="I75" i="40" s="1"/>
  <c r="J75" i="40" s="1"/>
  <c r="K75" i="40" s="1"/>
  <c r="L75" i="40" s="1"/>
  <c r="M75" i="40" s="1"/>
  <c r="N75" i="40" s="1"/>
  <c r="O75" i="40" s="1"/>
  <c r="P75" i="40" s="1"/>
  <c r="Q75" i="40" s="1"/>
  <c r="R75" i="40" s="1"/>
  <c r="S75" i="40" s="1"/>
  <c r="T75" i="40" s="1"/>
  <c r="U75" i="40" s="1"/>
  <c r="V75" i="40" s="1"/>
  <c r="W75" i="40" s="1"/>
  <c r="X75" i="40" s="1"/>
  <c r="Y75" i="40" s="1"/>
  <c r="C69" i="40"/>
  <c r="D69" i="40" s="1"/>
  <c r="E69" i="40" s="1"/>
  <c r="F69" i="40" s="1"/>
  <c r="G69" i="40" s="1"/>
  <c r="H69" i="40" s="1"/>
  <c r="I69" i="40" s="1"/>
  <c r="J69" i="40" s="1"/>
  <c r="K69" i="40" s="1"/>
  <c r="L69" i="40" s="1"/>
  <c r="M69" i="40" s="1"/>
  <c r="N69" i="40" s="1"/>
  <c r="O69" i="40" s="1"/>
  <c r="P69" i="40" s="1"/>
  <c r="Q69" i="40" s="1"/>
  <c r="R69" i="40" s="1"/>
  <c r="S69" i="40" s="1"/>
  <c r="T69" i="40" s="1"/>
  <c r="U69" i="40" s="1"/>
  <c r="V69" i="40" s="1"/>
  <c r="W69" i="40" s="1"/>
  <c r="X69" i="40" s="1"/>
  <c r="Y69" i="40" s="1"/>
  <c r="C67" i="40"/>
  <c r="D67" i="40" s="1"/>
  <c r="E67" i="40" s="1"/>
  <c r="F67" i="40" s="1"/>
  <c r="G67" i="40" s="1"/>
  <c r="H67" i="40" s="1"/>
  <c r="I67" i="40" s="1"/>
  <c r="J67" i="40" s="1"/>
  <c r="K67" i="40" s="1"/>
  <c r="L67" i="40" s="1"/>
  <c r="M67" i="40" s="1"/>
  <c r="N67" i="40" s="1"/>
  <c r="O67" i="40" s="1"/>
  <c r="P67" i="40" s="1"/>
  <c r="Q67" i="40" s="1"/>
  <c r="R67" i="40" s="1"/>
  <c r="S67" i="40" s="1"/>
  <c r="T67" i="40" s="1"/>
  <c r="U67" i="40" s="1"/>
  <c r="V67" i="40" s="1"/>
  <c r="W67" i="40" s="1"/>
  <c r="X67" i="40" s="1"/>
  <c r="Y67" i="40" s="1"/>
  <c r="C55" i="40"/>
  <c r="D55" i="40" s="1"/>
  <c r="E55" i="40" s="1"/>
  <c r="F55" i="40" s="1"/>
  <c r="G55" i="40" s="1"/>
  <c r="H55" i="40" s="1"/>
  <c r="I55" i="40" s="1"/>
  <c r="J55" i="40" s="1"/>
  <c r="K55" i="40" s="1"/>
  <c r="L55" i="40" s="1"/>
  <c r="M55" i="40" s="1"/>
  <c r="N55" i="40" s="1"/>
  <c r="O55" i="40" s="1"/>
  <c r="P55" i="40" s="1"/>
  <c r="Q55" i="40" s="1"/>
  <c r="R55" i="40" s="1"/>
  <c r="S55" i="40" s="1"/>
  <c r="T55" i="40" s="1"/>
  <c r="U55" i="40" s="1"/>
  <c r="V55" i="40" s="1"/>
  <c r="W55" i="40" s="1"/>
  <c r="X55" i="40" s="1"/>
  <c r="Y55" i="40" s="1"/>
  <c r="C45" i="40"/>
  <c r="D45" i="40" s="1"/>
  <c r="E45" i="40" s="1"/>
  <c r="F45" i="40" s="1"/>
  <c r="G45" i="40" s="1"/>
  <c r="H45" i="40" s="1"/>
  <c r="I45" i="40" s="1"/>
  <c r="J45" i="40" s="1"/>
  <c r="K45" i="40" s="1"/>
  <c r="L45" i="40" s="1"/>
  <c r="M45" i="40" s="1"/>
  <c r="N45" i="40" s="1"/>
  <c r="O45" i="40" s="1"/>
  <c r="P45" i="40" s="1"/>
  <c r="Q45" i="40" s="1"/>
  <c r="R45" i="40" s="1"/>
  <c r="S45" i="40" s="1"/>
  <c r="T45" i="40" s="1"/>
  <c r="U45" i="40" s="1"/>
  <c r="V45" i="40" s="1"/>
  <c r="W45" i="40" s="1"/>
  <c r="X45" i="40" s="1"/>
  <c r="Y45" i="40" s="1"/>
  <c r="C39" i="40"/>
  <c r="D39" i="40" s="1"/>
  <c r="E39" i="40" s="1"/>
  <c r="F39" i="40" s="1"/>
  <c r="G39" i="40" s="1"/>
  <c r="H39" i="40" s="1"/>
  <c r="I39" i="40" s="1"/>
  <c r="J39" i="40" s="1"/>
  <c r="K39" i="40" s="1"/>
  <c r="L39" i="40" s="1"/>
  <c r="M39" i="40" s="1"/>
  <c r="N39" i="40" s="1"/>
  <c r="O39" i="40" s="1"/>
  <c r="P39" i="40" s="1"/>
  <c r="Q39" i="40" s="1"/>
  <c r="R39" i="40" s="1"/>
  <c r="S39" i="40" s="1"/>
  <c r="T39" i="40" s="1"/>
  <c r="U39" i="40" s="1"/>
  <c r="V39" i="40" s="1"/>
  <c r="W39" i="40" s="1"/>
  <c r="X39" i="40" s="1"/>
  <c r="Y39" i="40" s="1"/>
  <c r="C37" i="40"/>
  <c r="D37" i="40" s="1"/>
  <c r="E37" i="40" s="1"/>
  <c r="F37" i="40" s="1"/>
  <c r="G37" i="40" s="1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C29" i="40"/>
  <c r="D29" i="40" s="1"/>
  <c r="E29" i="40" s="1"/>
  <c r="F29" i="40" s="1"/>
  <c r="G29" i="40" s="1"/>
  <c r="H29" i="40" s="1"/>
  <c r="I29" i="40" s="1"/>
  <c r="J29" i="40" s="1"/>
  <c r="K29" i="40" s="1"/>
  <c r="L29" i="40" s="1"/>
  <c r="M29" i="40" s="1"/>
  <c r="N29" i="40" s="1"/>
  <c r="O29" i="40" s="1"/>
  <c r="P29" i="40" s="1"/>
  <c r="Q29" i="40" s="1"/>
  <c r="R29" i="40" s="1"/>
  <c r="S29" i="40" s="1"/>
  <c r="T29" i="40" s="1"/>
  <c r="U29" i="40" s="1"/>
  <c r="V29" i="40" s="1"/>
  <c r="W29" i="40" s="1"/>
  <c r="X29" i="40" s="1"/>
  <c r="Y29" i="40" s="1"/>
  <c r="C27" i="40"/>
  <c r="D27" i="40" s="1"/>
  <c r="E27" i="40" s="1"/>
  <c r="F27" i="40" s="1"/>
  <c r="G27" i="40" s="1"/>
  <c r="H27" i="40" s="1"/>
  <c r="I27" i="40" s="1"/>
  <c r="J27" i="40" s="1"/>
  <c r="C65" i="40"/>
  <c r="D65" i="40" s="1"/>
  <c r="E65" i="40" s="1"/>
  <c r="F65" i="40" s="1"/>
  <c r="G65" i="40" s="1"/>
  <c r="H65" i="40" s="1"/>
  <c r="I65" i="40" s="1"/>
  <c r="J65" i="40" s="1"/>
  <c r="K65" i="40" s="1"/>
  <c r="L65" i="40" s="1"/>
  <c r="M65" i="40" s="1"/>
  <c r="N65" i="40" s="1"/>
  <c r="O65" i="40" s="1"/>
  <c r="P65" i="40" s="1"/>
  <c r="Q65" i="40" s="1"/>
  <c r="R65" i="40" s="1"/>
  <c r="S65" i="40" s="1"/>
  <c r="T65" i="40" s="1"/>
  <c r="U65" i="40" s="1"/>
  <c r="V65" i="40" s="1"/>
  <c r="W65" i="40" s="1"/>
  <c r="X65" i="40" s="1"/>
  <c r="Y65" i="40" s="1"/>
  <c r="C59" i="40"/>
  <c r="D59" i="40" s="1"/>
  <c r="E59" i="40" s="1"/>
  <c r="F59" i="40" s="1"/>
  <c r="G59" i="40" s="1"/>
  <c r="H59" i="40" s="1"/>
  <c r="I59" i="40" s="1"/>
  <c r="J59" i="40" s="1"/>
  <c r="K59" i="40" s="1"/>
  <c r="L59" i="40" s="1"/>
  <c r="M59" i="40" s="1"/>
  <c r="N59" i="40" s="1"/>
  <c r="O59" i="40" s="1"/>
  <c r="P59" i="40" s="1"/>
  <c r="Q59" i="40" s="1"/>
  <c r="R59" i="40" s="1"/>
  <c r="S59" i="40" s="1"/>
  <c r="T59" i="40" s="1"/>
  <c r="U59" i="40" s="1"/>
  <c r="V59" i="40" s="1"/>
  <c r="W59" i="40" s="1"/>
  <c r="X59" i="40" s="1"/>
  <c r="Y59" i="40" s="1"/>
  <c r="C54" i="40"/>
  <c r="D54" i="40" s="1"/>
  <c r="E54" i="40" s="1"/>
  <c r="F54" i="40" s="1"/>
  <c r="G54" i="40" s="1"/>
  <c r="H54" i="40" s="1"/>
  <c r="I54" i="40" s="1"/>
  <c r="J54" i="40" s="1"/>
  <c r="K54" i="40" s="1"/>
  <c r="L54" i="40" s="1"/>
  <c r="M54" i="40" s="1"/>
  <c r="N54" i="40" s="1"/>
  <c r="O54" i="40" s="1"/>
  <c r="P54" i="40" s="1"/>
  <c r="Q54" i="40" s="1"/>
  <c r="R54" i="40" s="1"/>
  <c r="S54" i="40" s="1"/>
  <c r="T54" i="40" s="1"/>
  <c r="U54" i="40" s="1"/>
  <c r="V54" i="40" s="1"/>
  <c r="W54" i="40" s="1"/>
  <c r="X54" i="40" s="1"/>
  <c r="Y54" i="40" s="1"/>
  <c r="C47" i="40"/>
  <c r="D47" i="40" s="1"/>
  <c r="E47" i="40" s="1"/>
  <c r="F47" i="40" s="1"/>
  <c r="G47" i="40" s="1"/>
  <c r="H47" i="40" s="1"/>
  <c r="I47" i="40" s="1"/>
  <c r="J47" i="40" s="1"/>
  <c r="K47" i="40" s="1"/>
  <c r="L47" i="40" s="1"/>
  <c r="M47" i="40" s="1"/>
  <c r="N47" i="40" s="1"/>
  <c r="O47" i="40" s="1"/>
  <c r="P47" i="40" s="1"/>
  <c r="Q47" i="40" s="1"/>
  <c r="R47" i="40" s="1"/>
  <c r="S47" i="40" s="1"/>
  <c r="T47" i="40" s="1"/>
  <c r="U47" i="40" s="1"/>
  <c r="V47" i="40" s="1"/>
  <c r="W47" i="40" s="1"/>
  <c r="X47" i="40" s="1"/>
  <c r="Y47" i="40" s="1"/>
  <c r="C44" i="40"/>
  <c r="D44" i="40" s="1"/>
  <c r="E44" i="40" s="1"/>
  <c r="F44" i="40" s="1"/>
  <c r="G44" i="40" s="1"/>
  <c r="H44" i="40" s="1"/>
  <c r="I44" i="40" s="1"/>
  <c r="J44" i="40" s="1"/>
  <c r="K44" i="40" s="1"/>
  <c r="L44" i="40" s="1"/>
  <c r="M44" i="40" s="1"/>
  <c r="N44" i="40" s="1"/>
  <c r="O44" i="40" s="1"/>
  <c r="P44" i="40" s="1"/>
  <c r="Q44" i="40" s="1"/>
  <c r="R44" i="40" s="1"/>
  <c r="S44" i="40" s="1"/>
  <c r="T44" i="40" s="1"/>
  <c r="U44" i="40" s="1"/>
  <c r="V44" i="40" s="1"/>
  <c r="W44" i="40" s="1"/>
  <c r="X44" i="40" s="1"/>
  <c r="Y44" i="40" s="1"/>
  <c r="C41" i="40"/>
  <c r="D41" i="40" s="1"/>
  <c r="E41" i="40" s="1"/>
  <c r="F41" i="40" s="1"/>
  <c r="G41" i="40" s="1"/>
  <c r="H41" i="40" s="1"/>
  <c r="I41" i="40" s="1"/>
  <c r="J41" i="40" s="1"/>
  <c r="K41" i="40" s="1"/>
  <c r="L41" i="40" s="1"/>
  <c r="M41" i="40" s="1"/>
  <c r="N41" i="40" s="1"/>
  <c r="O41" i="40" s="1"/>
  <c r="P41" i="40" s="1"/>
  <c r="Q41" i="40" s="1"/>
  <c r="R41" i="40" s="1"/>
  <c r="S41" i="40" s="1"/>
  <c r="T41" i="40" s="1"/>
  <c r="U41" i="40" s="1"/>
  <c r="V41" i="40" s="1"/>
  <c r="W41" i="40" s="1"/>
  <c r="X41" i="40" s="1"/>
  <c r="Y41" i="40" s="1"/>
  <c r="C40" i="40"/>
  <c r="D40" i="40" s="1"/>
  <c r="E40" i="40" s="1"/>
  <c r="F40" i="40" s="1"/>
  <c r="G40" i="40" s="1"/>
  <c r="H40" i="40" s="1"/>
  <c r="C63" i="40"/>
  <c r="D63" i="40" s="1"/>
  <c r="E63" i="40" s="1"/>
  <c r="F63" i="40" s="1"/>
  <c r="G63" i="40" s="1"/>
  <c r="H63" i="40" s="1"/>
  <c r="I63" i="40" s="1"/>
  <c r="J63" i="40" s="1"/>
  <c r="K63" i="40" s="1"/>
  <c r="L63" i="40" s="1"/>
  <c r="M63" i="40" s="1"/>
  <c r="N63" i="40" s="1"/>
  <c r="O63" i="40" s="1"/>
  <c r="P63" i="40" s="1"/>
  <c r="Q63" i="40" s="1"/>
  <c r="R63" i="40" s="1"/>
  <c r="S63" i="40" s="1"/>
  <c r="T63" i="40" s="1"/>
  <c r="U63" i="40" s="1"/>
  <c r="V63" i="40" s="1"/>
  <c r="W63" i="40" s="1"/>
  <c r="X63" i="40" s="1"/>
  <c r="Y63" i="40" s="1"/>
  <c r="C62" i="40"/>
  <c r="D62" i="40" s="1"/>
  <c r="E62" i="40" s="1"/>
  <c r="F62" i="40" s="1"/>
  <c r="G62" i="40" s="1"/>
  <c r="H62" i="40" s="1"/>
  <c r="I62" i="40" s="1"/>
  <c r="J62" i="40" s="1"/>
  <c r="K62" i="40" s="1"/>
  <c r="L62" i="40" s="1"/>
  <c r="M62" i="40" s="1"/>
  <c r="N62" i="40" s="1"/>
  <c r="O62" i="40" s="1"/>
  <c r="P62" i="40" s="1"/>
  <c r="Q62" i="40" s="1"/>
  <c r="R62" i="40" s="1"/>
  <c r="S62" i="40" s="1"/>
  <c r="T62" i="40" s="1"/>
  <c r="U62" i="40" s="1"/>
  <c r="V62" i="40" s="1"/>
  <c r="W62" i="40" s="1"/>
  <c r="X62" i="40" s="1"/>
  <c r="Y62" i="40" s="1"/>
  <c r="C61" i="40"/>
  <c r="D61" i="40" s="1"/>
  <c r="E61" i="40" s="1"/>
  <c r="F61" i="40" s="1"/>
  <c r="G61" i="40" s="1"/>
  <c r="H61" i="40" s="1"/>
  <c r="I61" i="40" s="1"/>
  <c r="J61" i="40" s="1"/>
  <c r="K61" i="40" s="1"/>
  <c r="L61" i="40" s="1"/>
  <c r="M61" i="40" s="1"/>
  <c r="N61" i="40" s="1"/>
  <c r="O61" i="40" s="1"/>
  <c r="P61" i="40" s="1"/>
  <c r="Q61" i="40" s="1"/>
  <c r="R61" i="40" s="1"/>
  <c r="S61" i="40" s="1"/>
  <c r="T61" i="40" s="1"/>
  <c r="U61" i="40" s="1"/>
  <c r="V61" i="40" s="1"/>
  <c r="W61" i="40" s="1"/>
  <c r="X61" i="40" s="1"/>
  <c r="Y61" i="40" s="1"/>
  <c r="C60" i="40"/>
  <c r="D60" i="40" s="1"/>
  <c r="E60" i="40" s="1"/>
  <c r="F60" i="40" s="1"/>
  <c r="G60" i="40" s="1"/>
  <c r="H60" i="40" s="1"/>
  <c r="I60" i="40" s="1"/>
  <c r="J60" i="40" s="1"/>
  <c r="K60" i="40" s="1"/>
  <c r="L60" i="40" s="1"/>
  <c r="M60" i="40" s="1"/>
  <c r="N60" i="40" s="1"/>
  <c r="O60" i="40" s="1"/>
  <c r="P60" i="40" s="1"/>
  <c r="Q60" i="40" s="1"/>
  <c r="R60" i="40" s="1"/>
  <c r="S60" i="40" s="1"/>
  <c r="T60" i="40" s="1"/>
  <c r="U60" i="40" s="1"/>
  <c r="V60" i="40" s="1"/>
  <c r="W60" i="40" s="1"/>
  <c r="X60" i="40" s="1"/>
  <c r="Y60" i="40" s="1"/>
  <c r="C57" i="40"/>
  <c r="D57" i="40" s="1"/>
  <c r="E57" i="40" s="1"/>
  <c r="F57" i="40" s="1"/>
  <c r="G57" i="40" s="1"/>
  <c r="H57" i="40" s="1"/>
  <c r="I57" i="40" s="1"/>
  <c r="J57" i="40" s="1"/>
  <c r="K57" i="40" s="1"/>
  <c r="L57" i="40" s="1"/>
  <c r="M57" i="40" s="1"/>
  <c r="N57" i="40" s="1"/>
  <c r="O57" i="40" s="1"/>
  <c r="P57" i="40" s="1"/>
  <c r="Q57" i="40" s="1"/>
  <c r="R57" i="40" s="1"/>
  <c r="S57" i="40" s="1"/>
  <c r="T57" i="40" s="1"/>
  <c r="U57" i="40" s="1"/>
  <c r="V57" i="40" s="1"/>
  <c r="W57" i="40" s="1"/>
  <c r="X57" i="40" s="1"/>
  <c r="Y57" i="40" s="1"/>
  <c r="C48" i="40"/>
  <c r="D48" i="40" s="1"/>
  <c r="E48" i="40" s="1"/>
  <c r="F48" i="40" s="1"/>
  <c r="G48" i="40" s="1"/>
  <c r="H48" i="40" s="1"/>
  <c r="I48" i="40" s="1"/>
  <c r="J48" i="40" s="1"/>
  <c r="K48" i="40" s="1"/>
  <c r="L48" i="40" s="1"/>
  <c r="M48" i="40" s="1"/>
  <c r="N48" i="40" s="1"/>
  <c r="O48" i="40" s="1"/>
  <c r="P48" i="40" s="1"/>
  <c r="Q48" i="40" s="1"/>
  <c r="R48" i="40" s="1"/>
  <c r="S48" i="40" s="1"/>
  <c r="T48" i="40" s="1"/>
  <c r="U48" i="40" s="1"/>
  <c r="V48" i="40" s="1"/>
  <c r="W48" i="40" s="1"/>
  <c r="X48" i="40" s="1"/>
  <c r="Y48" i="40" s="1"/>
  <c r="C28" i="40"/>
  <c r="D28" i="40" s="1"/>
  <c r="E28" i="40" s="1"/>
  <c r="F28" i="40" s="1"/>
  <c r="G28" i="40" s="1"/>
  <c r="H28" i="40" s="1"/>
  <c r="I28" i="40" s="1"/>
  <c r="J28" i="40" s="1"/>
  <c r="K28" i="40" s="1"/>
  <c r="L28" i="40" s="1"/>
  <c r="M28" i="40" s="1"/>
  <c r="N28" i="40" s="1"/>
  <c r="O28" i="40" s="1"/>
  <c r="P28" i="40" s="1"/>
  <c r="Q28" i="40" s="1"/>
  <c r="R28" i="40" s="1"/>
  <c r="S28" i="40" s="1"/>
  <c r="T28" i="40" s="1"/>
  <c r="U28" i="40" s="1"/>
  <c r="V28" i="40" s="1"/>
  <c r="W28" i="40" s="1"/>
  <c r="X28" i="40" s="1"/>
  <c r="Y28" i="40" s="1"/>
  <c r="C23" i="40"/>
  <c r="D23" i="40" s="1"/>
  <c r="E23" i="40" s="1"/>
  <c r="F23" i="40" s="1"/>
  <c r="G23" i="40" s="1"/>
  <c r="H23" i="40" s="1"/>
  <c r="C68" i="40"/>
  <c r="D68" i="40" s="1"/>
  <c r="E68" i="40" s="1"/>
  <c r="F68" i="40" s="1"/>
  <c r="G68" i="40" s="1"/>
  <c r="H68" i="40" s="1"/>
  <c r="C58" i="40"/>
  <c r="D58" i="40" s="1"/>
  <c r="E58" i="40" s="1"/>
  <c r="F58" i="40" s="1"/>
  <c r="G58" i="40" s="1"/>
  <c r="C42" i="40"/>
  <c r="D42" i="40" s="1"/>
  <c r="E42" i="40" s="1"/>
  <c r="F42" i="40" s="1"/>
  <c r="G42" i="40" s="1"/>
  <c r="C33" i="40"/>
  <c r="D33" i="40" s="1"/>
  <c r="E33" i="40" s="1"/>
  <c r="F33" i="40" s="1"/>
  <c r="G33" i="40" s="1"/>
  <c r="H33" i="40" s="1"/>
  <c r="C31" i="40"/>
  <c r="D31" i="40" s="1"/>
  <c r="E31" i="40" s="1"/>
  <c r="F31" i="40" s="1"/>
  <c r="G31" i="40" s="1"/>
  <c r="H31" i="40" s="1"/>
  <c r="C30" i="40"/>
  <c r="D30" i="40" s="1"/>
  <c r="E30" i="40" s="1"/>
  <c r="F30" i="40" s="1"/>
  <c r="G30" i="40" s="1"/>
  <c r="C21" i="40"/>
  <c r="D21" i="40" s="1"/>
  <c r="E21" i="40" s="1"/>
  <c r="F21" i="40" s="1"/>
  <c r="G21" i="40" s="1"/>
  <c r="C19" i="40"/>
  <c r="D19" i="40" s="1"/>
  <c r="E19" i="40" s="1"/>
  <c r="F19" i="40" s="1"/>
  <c r="G19" i="40" s="1"/>
  <c r="H19" i="40" s="1"/>
  <c r="C16" i="40"/>
  <c r="D16" i="40" s="1"/>
  <c r="E16" i="40" s="1"/>
  <c r="F16" i="40" s="1"/>
  <c r="G16" i="40" s="1"/>
  <c r="H16" i="40" s="1"/>
  <c r="C15" i="40"/>
  <c r="D15" i="40" s="1"/>
  <c r="E15" i="40" s="1"/>
  <c r="F15" i="40" s="1"/>
  <c r="G15" i="40" s="1"/>
  <c r="C9" i="40"/>
  <c r="D9" i="40" s="1"/>
  <c r="E9" i="40" s="1"/>
  <c r="F9" i="40" s="1"/>
  <c r="G9" i="40" s="1"/>
  <c r="H9" i="40" s="1"/>
  <c r="P6" i="40"/>
  <c r="Q6" i="40" s="1"/>
  <c r="R6" i="40" s="1"/>
  <c r="S6" i="40" s="1"/>
  <c r="T6" i="40" s="1"/>
  <c r="U6" i="40" s="1"/>
  <c r="V6" i="40" s="1"/>
  <c r="W6" i="40" s="1"/>
  <c r="X6" i="40" s="1"/>
  <c r="Y6" i="40" s="1"/>
  <c r="P11" i="40"/>
  <c r="Q11" i="40" s="1"/>
  <c r="R11" i="40" s="1"/>
  <c r="S11" i="40" s="1"/>
  <c r="T11" i="40" s="1"/>
  <c r="U11" i="40" s="1"/>
  <c r="V11" i="40" s="1"/>
  <c r="W11" i="40" s="1"/>
  <c r="X11" i="40" s="1"/>
  <c r="Y11" i="40" s="1"/>
  <c r="P18" i="40"/>
  <c r="Q18" i="40" s="1"/>
  <c r="R18" i="40" s="1"/>
  <c r="S18" i="40" s="1"/>
  <c r="T18" i="40" s="1"/>
  <c r="U18" i="40" s="1"/>
  <c r="V18" i="40" s="1"/>
  <c r="W18" i="40" s="1"/>
  <c r="X18" i="40" s="1"/>
  <c r="Y18" i="40" s="1"/>
  <c r="P38" i="40"/>
  <c r="Q38" i="40" s="1"/>
  <c r="R38" i="40" s="1"/>
  <c r="S38" i="40" s="1"/>
  <c r="T38" i="40" s="1"/>
  <c r="U38" i="40" s="1"/>
  <c r="V38" i="40" s="1"/>
  <c r="W38" i="40" s="1"/>
  <c r="X38" i="40" s="1"/>
  <c r="Y38" i="40" s="1"/>
  <c r="P46" i="40"/>
  <c r="Q46" i="40" s="1"/>
  <c r="R46" i="40" s="1"/>
  <c r="S46" i="40" s="1"/>
  <c r="T46" i="40" s="1"/>
  <c r="U46" i="40" s="1"/>
  <c r="V46" i="40" s="1"/>
  <c r="W46" i="40" s="1"/>
  <c r="X46" i="40" s="1"/>
  <c r="Y46" i="40" s="1"/>
  <c r="P51" i="40"/>
  <c r="Q51" i="40" s="1"/>
  <c r="R51" i="40" s="1"/>
  <c r="S51" i="40" s="1"/>
  <c r="T51" i="40" s="1"/>
  <c r="U51" i="40" s="1"/>
  <c r="V51" i="40" s="1"/>
  <c r="W51" i="40" s="1"/>
  <c r="X51" i="40" s="1"/>
  <c r="Y51" i="40" s="1"/>
  <c r="M26" i="40"/>
  <c r="M25" i="40"/>
  <c r="M24" i="40"/>
  <c r="M17" i="40"/>
  <c r="M14" i="40"/>
  <c r="L74" i="40"/>
  <c r="M74" i="40" s="1"/>
  <c r="N74" i="40" s="1"/>
  <c r="O74" i="40" s="1"/>
  <c r="P74" i="40" s="1"/>
  <c r="Q74" i="40" s="1"/>
  <c r="R74" i="40" s="1"/>
  <c r="S74" i="40" s="1"/>
  <c r="T74" i="40" s="1"/>
  <c r="U74" i="40" s="1"/>
  <c r="V74" i="40" s="1"/>
  <c r="W74" i="40" s="1"/>
  <c r="X74" i="40" s="1"/>
  <c r="Y74" i="40" s="1"/>
  <c r="L66" i="40"/>
  <c r="M66" i="40" s="1"/>
  <c r="N66" i="40" s="1"/>
  <c r="O66" i="40" s="1"/>
  <c r="P66" i="40" s="1"/>
  <c r="Q66" i="40" s="1"/>
  <c r="R66" i="40" s="1"/>
  <c r="S66" i="40" s="1"/>
  <c r="T66" i="40" s="1"/>
  <c r="U66" i="40" s="1"/>
  <c r="V66" i="40" s="1"/>
  <c r="W66" i="40" s="1"/>
  <c r="X66" i="40" s="1"/>
  <c r="Y66" i="40" s="1"/>
  <c r="L56" i="40"/>
  <c r="M56" i="40" s="1"/>
  <c r="N56" i="40" s="1"/>
  <c r="O56" i="40" s="1"/>
  <c r="P56" i="40" s="1"/>
  <c r="Q56" i="40" s="1"/>
  <c r="R56" i="40" s="1"/>
  <c r="S56" i="40" s="1"/>
  <c r="T56" i="40" s="1"/>
  <c r="U56" i="40" s="1"/>
  <c r="V56" i="40" s="1"/>
  <c r="W56" i="40" s="1"/>
  <c r="X56" i="40" s="1"/>
  <c r="Y56" i="40" s="1"/>
  <c r="L53" i="40"/>
  <c r="M53" i="40" s="1"/>
  <c r="N53" i="40" s="1"/>
  <c r="O53" i="40" s="1"/>
  <c r="P53" i="40" s="1"/>
  <c r="Q53" i="40" s="1"/>
  <c r="R53" i="40" s="1"/>
  <c r="S53" i="40" s="1"/>
  <c r="T53" i="40" s="1"/>
  <c r="U53" i="40" s="1"/>
  <c r="V53" i="40" s="1"/>
  <c r="W53" i="40" s="1"/>
  <c r="X53" i="40" s="1"/>
  <c r="Y53" i="40" s="1"/>
  <c r="L52" i="40"/>
  <c r="M52" i="40" s="1"/>
  <c r="N52" i="40" s="1"/>
  <c r="O52" i="40" s="1"/>
  <c r="P52" i="40" s="1"/>
  <c r="Q52" i="40" s="1"/>
  <c r="R52" i="40" s="1"/>
  <c r="S52" i="40" s="1"/>
  <c r="T52" i="40" s="1"/>
  <c r="U52" i="40" s="1"/>
  <c r="V52" i="40" s="1"/>
  <c r="W52" i="40" s="1"/>
  <c r="X52" i="40" s="1"/>
  <c r="Y52" i="40" s="1"/>
  <c r="L50" i="40"/>
  <c r="M50" i="40" s="1"/>
  <c r="N50" i="40" s="1"/>
  <c r="O50" i="40" s="1"/>
  <c r="P50" i="40" s="1"/>
  <c r="Q50" i="40" s="1"/>
  <c r="R50" i="40" s="1"/>
  <c r="S50" i="40" s="1"/>
  <c r="T50" i="40" s="1"/>
  <c r="U50" i="40" s="1"/>
  <c r="V50" i="40" s="1"/>
  <c r="W50" i="40" s="1"/>
  <c r="X50" i="40" s="1"/>
  <c r="Y50" i="40" s="1"/>
  <c r="L49" i="40"/>
  <c r="M49" i="40" s="1"/>
  <c r="N49" i="40" s="1"/>
  <c r="O49" i="40" s="1"/>
  <c r="P49" i="40" s="1"/>
  <c r="Q49" i="40" s="1"/>
  <c r="R49" i="40" s="1"/>
  <c r="S49" i="40" s="1"/>
  <c r="T49" i="40" s="1"/>
  <c r="U49" i="40" s="1"/>
  <c r="V49" i="40" s="1"/>
  <c r="W49" i="40" s="1"/>
  <c r="X49" i="40" s="1"/>
  <c r="Y49" i="40" s="1"/>
  <c r="L43" i="40"/>
  <c r="M43" i="40" s="1"/>
  <c r="N43" i="40" s="1"/>
  <c r="O43" i="40" s="1"/>
  <c r="P43" i="40" s="1"/>
  <c r="Q43" i="40" s="1"/>
  <c r="R43" i="40" s="1"/>
  <c r="S43" i="40" s="1"/>
  <c r="T43" i="40" s="1"/>
  <c r="U43" i="40" s="1"/>
  <c r="V43" i="40" s="1"/>
  <c r="W43" i="40" s="1"/>
  <c r="X43" i="40" s="1"/>
  <c r="Y43" i="40" s="1"/>
  <c r="I74" i="40"/>
  <c r="I66" i="40"/>
  <c r="I56" i="40"/>
  <c r="I53" i="40"/>
  <c r="I52" i="40"/>
  <c r="I50" i="40"/>
  <c r="I49" i="40"/>
  <c r="I43" i="40"/>
  <c r="K27" i="40" l="1"/>
  <c r="L27" i="40" s="1"/>
  <c r="M27" i="40" s="1"/>
  <c r="N27" i="40" s="1"/>
  <c r="O27" i="40" s="1"/>
  <c r="I40" i="40"/>
  <c r="J40" i="40" s="1"/>
  <c r="K40" i="40" s="1"/>
  <c r="L40" i="40" s="1"/>
  <c r="I23" i="40"/>
  <c r="J23" i="40" s="1"/>
  <c r="K23" i="40" s="1"/>
  <c r="H15" i="40"/>
  <c r="I15" i="40" s="1"/>
  <c r="J15" i="40" s="1"/>
  <c r="K15" i="40" s="1"/>
  <c r="L15" i="40" s="1"/>
  <c r="M15" i="40" s="1"/>
  <c r="H30" i="40"/>
  <c r="I30" i="40" s="1"/>
  <c r="J30" i="40" s="1"/>
  <c r="K30" i="40" s="1"/>
  <c r="L30" i="40" s="1"/>
  <c r="M30" i="40" s="1"/>
  <c r="H58" i="40"/>
  <c r="I58" i="40" s="1"/>
  <c r="J58" i="40" s="1"/>
  <c r="K58" i="40" s="1"/>
  <c r="L58" i="40" s="1"/>
  <c r="M58" i="40" s="1"/>
  <c r="I19" i="40"/>
  <c r="J19" i="40" s="1"/>
  <c r="K19" i="40" s="1"/>
  <c r="L19" i="40" s="1"/>
  <c r="M19" i="40" s="1"/>
  <c r="I33" i="40"/>
  <c r="J33" i="40" s="1"/>
  <c r="K33" i="40" s="1"/>
  <c r="L33" i="40" s="1"/>
  <c r="M33" i="40" s="1"/>
  <c r="H21" i="40"/>
  <c r="I21" i="40" s="1"/>
  <c r="J21" i="40" s="1"/>
  <c r="K21" i="40" s="1"/>
  <c r="L21" i="40" s="1"/>
  <c r="M21" i="40" s="1"/>
  <c r="H42" i="40"/>
  <c r="I42" i="40" s="1"/>
  <c r="J42" i="40" s="1"/>
  <c r="K42" i="40" s="1"/>
  <c r="L42" i="40" s="1"/>
  <c r="M42" i="40" s="1"/>
  <c r="I16" i="40"/>
  <c r="J16" i="40" s="1"/>
  <c r="K16" i="40" s="1"/>
  <c r="L16" i="40" s="1"/>
  <c r="M16" i="40" s="1"/>
  <c r="I31" i="40"/>
  <c r="J31" i="40" s="1"/>
  <c r="K31" i="40" s="1"/>
  <c r="L31" i="40" s="1"/>
  <c r="M31" i="40" s="1"/>
  <c r="I68" i="40"/>
  <c r="J68" i="40" s="1"/>
  <c r="K68" i="40" s="1"/>
  <c r="L68" i="40" s="1"/>
  <c r="M68" i="40" s="1"/>
  <c r="I9" i="40"/>
  <c r="J9" i="40" s="1"/>
  <c r="K9" i="40" s="1"/>
  <c r="L9" i="40" s="1"/>
  <c r="M9" i="40" s="1"/>
  <c r="P27" i="40" l="1"/>
  <c r="Q27" i="40" s="1"/>
  <c r="R27" i="40" s="1"/>
  <c r="S27" i="40" s="1"/>
  <c r="T27" i="40" s="1"/>
  <c r="U27" i="40" s="1"/>
  <c r="M40" i="40"/>
  <c r="N40" i="40" s="1"/>
  <c r="O40" i="40" s="1"/>
  <c r="P40" i="40" s="1"/>
  <c r="Q40" i="40" s="1"/>
  <c r="R40" i="40" s="1"/>
  <c r="S40" i="40" s="1"/>
  <c r="L23" i="40"/>
  <c r="M23" i="40" s="1"/>
  <c r="N23" i="40" s="1"/>
  <c r="O23" i="40" s="1"/>
  <c r="P23" i="40" s="1"/>
  <c r="Q23" i="40" s="1"/>
  <c r="R23" i="40" s="1"/>
  <c r="S23" i="40" s="1"/>
  <c r="N42" i="40"/>
  <c r="O42" i="40" s="1"/>
  <c r="P42" i="40" s="1"/>
  <c r="Q42" i="40" s="1"/>
  <c r="R42" i="40" s="1"/>
  <c r="S42" i="40" s="1"/>
  <c r="N58" i="40"/>
  <c r="O58" i="40" s="1"/>
  <c r="P58" i="40" s="1"/>
  <c r="Q58" i="40" s="1"/>
  <c r="R58" i="40" s="1"/>
  <c r="S58" i="40" s="1"/>
  <c r="N15" i="40"/>
  <c r="O15" i="40" s="1"/>
  <c r="P15" i="40" s="1"/>
  <c r="Q15" i="40" s="1"/>
  <c r="R15" i="40" s="1"/>
  <c r="S15" i="40" s="1"/>
  <c r="N9" i="40"/>
  <c r="O9" i="40" s="1"/>
  <c r="P9" i="40" s="1"/>
  <c r="Q9" i="40" s="1"/>
  <c r="R9" i="40" s="1"/>
  <c r="S9" i="40" s="1"/>
  <c r="N19" i="40"/>
  <c r="O19" i="40" s="1"/>
  <c r="P19" i="40" s="1"/>
  <c r="Q19" i="40" s="1"/>
  <c r="R19" i="40" s="1"/>
  <c r="S19" i="40" s="1"/>
  <c r="N31" i="40"/>
  <c r="O31" i="40" s="1"/>
  <c r="P31" i="40" s="1"/>
  <c r="Q31" i="40" s="1"/>
  <c r="R31" i="40" s="1"/>
  <c r="S31" i="40" s="1"/>
  <c r="N30" i="40"/>
  <c r="O30" i="40" s="1"/>
  <c r="P30" i="40" s="1"/>
  <c r="Q30" i="40" s="1"/>
  <c r="R30" i="40" s="1"/>
  <c r="S30" i="40" s="1"/>
  <c r="N21" i="40"/>
  <c r="O21" i="40" s="1"/>
  <c r="P21" i="40" s="1"/>
  <c r="Q21" i="40" s="1"/>
  <c r="R21" i="40" s="1"/>
  <c r="S21" i="40" s="1"/>
  <c r="N16" i="40"/>
  <c r="O16" i="40" s="1"/>
  <c r="P16" i="40" s="1"/>
  <c r="Q16" i="40" s="1"/>
  <c r="R16" i="40" s="1"/>
  <c r="S16" i="40" s="1"/>
  <c r="N33" i="40"/>
  <c r="O33" i="40" s="1"/>
  <c r="P33" i="40" s="1"/>
  <c r="Q33" i="40" s="1"/>
  <c r="R33" i="40" s="1"/>
  <c r="S33" i="40" s="1"/>
  <c r="N68" i="40"/>
  <c r="O68" i="40" s="1"/>
  <c r="P68" i="40" s="1"/>
  <c r="Q68" i="40" s="1"/>
  <c r="R68" i="40" s="1"/>
  <c r="S68" i="40" s="1"/>
  <c r="V27" i="40" l="1"/>
  <c r="W27" i="40" s="1"/>
  <c r="X27" i="40" s="1"/>
  <c r="Y27" i="40" s="1"/>
  <c r="T40" i="40"/>
  <c r="U40" i="40" s="1"/>
  <c r="V40" i="40" s="1"/>
  <c r="W40" i="40" s="1"/>
  <c r="X40" i="40" s="1"/>
  <c r="Y40" i="40" s="1"/>
  <c r="T23" i="40"/>
  <c r="U23" i="40" s="1"/>
  <c r="V23" i="40" s="1"/>
  <c r="W23" i="40" s="1"/>
  <c r="T31" i="40"/>
  <c r="U31" i="40" s="1"/>
  <c r="V31" i="40" s="1"/>
  <c r="W31" i="40" s="1"/>
  <c r="T9" i="40"/>
  <c r="U9" i="40" s="1"/>
  <c r="V9" i="40" s="1"/>
  <c r="W9" i="40" s="1"/>
  <c r="T21" i="40"/>
  <c r="U21" i="40" s="1"/>
  <c r="V21" i="40" s="1"/>
  <c r="W21" i="40" s="1"/>
  <c r="T33" i="40"/>
  <c r="U33" i="40" s="1"/>
  <c r="V33" i="40" s="1"/>
  <c r="W33" i="40" s="1"/>
  <c r="T58" i="40"/>
  <c r="U58" i="40" s="1"/>
  <c r="V58" i="40" s="1"/>
  <c r="W58" i="40" s="1"/>
  <c r="T15" i="40"/>
  <c r="U15" i="40" s="1"/>
  <c r="V15" i="40" s="1"/>
  <c r="W15" i="40" s="1"/>
  <c r="T68" i="40"/>
  <c r="U68" i="40" s="1"/>
  <c r="V68" i="40" s="1"/>
  <c r="W68" i="40" s="1"/>
  <c r="T30" i="40"/>
  <c r="U30" i="40" s="1"/>
  <c r="V30" i="40" s="1"/>
  <c r="W30" i="40" s="1"/>
  <c r="T42" i="40"/>
  <c r="U42" i="40" s="1"/>
  <c r="V42" i="40" s="1"/>
  <c r="W42" i="40" s="1"/>
  <c r="T16" i="40"/>
  <c r="U16" i="40" s="1"/>
  <c r="V16" i="40" s="1"/>
  <c r="W16" i="40" s="1"/>
  <c r="T19" i="40"/>
  <c r="U19" i="40" s="1"/>
  <c r="V19" i="40" s="1"/>
  <c r="W19" i="40" s="1"/>
  <c r="X23" i="40" l="1"/>
  <c r="Y23" i="40" s="1"/>
  <c r="X15" i="40"/>
  <c r="Y15" i="40" s="1"/>
  <c r="X30" i="40"/>
  <c r="Y30" i="40" s="1"/>
  <c r="X33" i="40"/>
  <c r="Y33" i="40" s="1"/>
  <c r="X16" i="40"/>
  <c r="Y16" i="40" s="1"/>
  <c r="X9" i="40"/>
  <c r="Y9" i="40" s="1"/>
  <c r="X19" i="40"/>
  <c r="Y19" i="40" s="1"/>
  <c r="X21" i="40"/>
  <c r="Y21" i="40" s="1"/>
  <c r="X42" i="40"/>
  <c r="Y42" i="40" s="1"/>
  <c r="X68" i="40"/>
  <c r="Y68" i="40" s="1"/>
  <c r="X31" i="40"/>
  <c r="Y31" i="40" s="1"/>
  <c r="X58" i="40"/>
  <c r="Y58" i="40" s="1"/>
  <c r="C35" i="40"/>
  <c r="D35" i="40" s="1"/>
  <c r="E35" i="40" s="1"/>
  <c r="F35" i="40" s="1"/>
  <c r="G35" i="40" s="1"/>
  <c r="H35" i="40" s="1"/>
  <c r="C34" i="40"/>
  <c r="D34" i="40" s="1"/>
  <c r="E34" i="40" s="1"/>
  <c r="F34" i="40" s="1"/>
  <c r="G34" i="40" s="1"/>
  <c r="H34" i="40" s="1"/>
  <c r="C13" i="40"/>
  <c r="D13" i="40" s="1"/>
  <c r="E13" i="40" s="1"/>
  <c r="F13" i="40" s="1"/>
  <c r="G13" i="40" s="1"/>
  <c r="H13" i="40" s="1"/>
  <c r="C12" i="40"/>
  <c r="D12" i="40" s="1"/>
  <c r="E12" i="40" s="1"/>
  <c r="F12" i="40" s="1"/>
  <c r="G12" i="40" s="1"/>
  <c r="H12" i="40" s="1"/>
  <c r="I12" i="40" l="1"/>
  <c r="I34" i="40"/>
  <c r="I13" i="40"/>
  <c r="I35" i="40"/>
  <c r="K35" i="40" l="1"/>
  <c r="K13" i="40"/>
  <c r="K34" i="40"/>
  <c r="K12" i="40"/>
  <c r="L12" i="40" l="1"/>
  <c r="M12" i="40" s="1"/>
  <c r="N12" i="40" s="1"/>
  <c r="O12" i="40" s="1"/>
  <c r="P12" i="40" s="1"/>
  <c r="Q12" i="40" s="1"/>
  <c r="L13" i="40"/>
  <c r="M13" i="40" s="1"/>
  <c r="N13" i="40" s="1"/>
  <c r="O13" i="40" s="1"/>
  <c r="P13" i="40" s="1"/>
  <c r="Q13" i="40" s="1"/>
  <c r="R13" i="40" s="1"/>
  <c r="S13" i="40" s="1"/>
  <c r="T13" i="40" s="1"/>
  <c r="U13" i="40" s="1"/>
  <c r="V13" i="40" s="1"/>
  <c r="W13" i="40" s="1"/>
  <c r="X13" i="40" s="1"/>
  <c r="Y13" i="40" s="1"/>
  <c r="L35" i="40"/>
  <c r="M35" i="40" s="1"/>
  <c r="N35" i="40" s="1"/>
  <c r="O35" i="40" s="1"/>
  <c r="L34" i="40"/>
  <c r="M34" i="40" s="1"/>
  <c r="N34" i="40" s="1"/>
  <c r="O34" i="40" s="1"/>
  <c r="P34" i="40" s="1"/>
  <c r="Q34" i="40" s="1"/>
  <c r="R34" i="40" s="1"/>
  <c r="S34" i="40" s="1"/>
  <c r="T34" i="40" s="1"/>
  <c r="U34" i="40" s="1"/>
  <c r="V34" i="40" s="1"/>
  <c r="W34" i="40" s="1"/>
  <c r="X34" i="40" s="1"/>
  <c r="Y34" i="40" s="1"/>
  <c r="P35" i="40" l="1"/>
  <c r="Q35" i="40" s="1"/>
  <c r="R35" i="40" s="1"/>
  <c r="S35" i="40" s="1"/>
  <c r="T35" i="40" s="1"/>
  <c r="U35" i="40" s="1"/>
  <c r="V35" i="40" s="1"/>
  <c r="W35" i="40" s="1"/>
  <c r="X35" i="40" s="1"/>
  <c r="Y35" i="40" s="1"/>
  <c r="R12" i="40"/>
  <c r="S12" i="40" s="1"/>
  <c r="T12" i="40" s="1"/>
  <c r="U12" i="40" s="1"/>
  <c r="V12" i="40" s="1"/>
  <c r="W12" i="40" s="1"/>
  <c r="X12" i="40" l="1"/>
  <c r="Y12" i="40" s="1"/>
</calcChain>
</file>

<file path=xl/sharedStrings.xml><?xml version="1.0" encoding="utf-8"?>
<sst xmlns="http://schemas.openxmlformats.org/spreadsheetml/2006/main" count="693" uniqueCount="164">
  <si>
    <t>Polna</t>
  </si>
  <si>
    <t>Akacjowa</t>
  </si>
  <si>
    <t>Lipowa</t>
  </si>
  <si>
    <t>Bolesławiecka</t>
  </si>
  <si>
    <t>Asnyka</t>
  </si>
  <si>
    <t>Żeromskiego</t>
  </si>
  <si>
    <t>Słowackiego</t>
  </si>
  <si>
    <t>Reymonta</t>
  </si>
  <si>
    <t>Parkowa</t>
  </si>
  <si>
    <t>Chopina</t>
  </si>
  <si>
    <t>Leśna</t>
  </si>
  <si>
    <t>Kwiatowa</t>
  </si>
  <si>
    <t>Tuwima</t>
  </si>
  <si>
    <t>Konopnickiej</t>
  </si>
  <si>
    <t>Orzeszkowej</t>
  </si>
  <si>
    <t>Rzemieślnicza</t>
  </si>
  <si>
    <t>Łużycka</t>
  </si>
  <si>
    <t>Legnicka</t>
  </si>
  <si>
    <t>Drzymały</t>
  </si>
  <si>
    <t>Sienkiewicza</t>
  </si>
  <si>
    <t>Kopernika</t>
  </si>
  <si>
    <t>Sikorskiego</t>
  </si>
  <si>
    <t>Mickiewicza</t>
  </si>
  <si>
    <t>Krasickiego</t>
  </si>
  <si>
    <t>Kościuszki</t>
  </si>
  <si>
    <t>Kilińskiego</t>
  </si>
  <si>
    <t>Broniewskiego</t>
  </si>
  <si>
    <t>Paderewskiego</t>
  </si>
  <si>
    <t>Okrzei</t>
  </si>
  <si>
    <t>Kazimierza Wielkiego</t>
  </si>
  <si>
    <t>Rynek</t>
  </si>
  <si>
    <t>Prusa</t>
  </si>
  <si>
    <t>Grodzka</t>
  </si>
  <si>
    <t>Kochanowskiego</t>
  </si>
  <si>
    <t>Baczyńskiego</t>
  </si>
  <si>
    <t>Boh. Powstania Warszawskiego</t>
  </si>
  <si>
    <t>Grunwaldzka</t>
  </si>
  <si>
    <t>Gen. Maczka</t>
  </si>
  <si>
    <t>Łokietka</t>
  </si>
  <si>
    <t>Młynarska</t>
  </si>
  <si>
    <t>Ogrodowa</t>
  </si>
  <si>
    <t>Samorządowa</t>
  </si>
  <si>
    <t>Chmielna</t>
  </si>
  <si>
    <t>Cicha</t>
  </si>
  <si>
    <t>Dąbrowskiego</t>
  </si>
  <si>
    <t>Grottgera</t>
  </si>
  <si>
    <t>Kolejowa</t>
  </si>
  <si>
    <t>Królowej Jadwigi</t>
  </si>
  <si>
    <t>Małachowskiego</t>
  </si>
  <si>
    <t>Niemcewicza</t>
  </si>
  <si>
    <t>Pl. Dworcowy</t>
  </si>
  <si>
    <t>Pl. Konstytucji 3 Maja</t>
  </si>
  <si>
    <t>Sobieskiego</t>
  </si>
  <si>
    <t>Spacerowa</t>
  </si>
  <si>
    <t>Tkacka</t>
  </si>
  <si>
    <t>Witosa</t>
  </si>
  <si>
    <t>Wojska Polskiego</t>
  </si>
  <si>
    <t>Wolności</t>
  </si>
  <si>
    <t>Złotoryjska</t>
  </si>
  <si>
    <t>Skłodowskiej</t>
  </si>
  <si>
    <t>Lubińska</t>
  </si>
  <si>
    <t>Boh. Getta Warszawskiego</t>
  </si>
  <si>
    <t>Bielawska</t>
  </si>
  <si>
    <t>Ćwiklińskiej</t>
  </si>
  <si>
    <t>Długosza</t>
  </si>
  <si>
    <t>Gałczyńskiego</t>
  </si>
  <si>
    <t>Goleszańska</t>
  </si>
  <si>
    <t>Kraszewskiego</t>
  </si>
  <si>
    <t>Krótka</t>
  </si>
  <si>
    <t>Kruczkowskiego</t>
  </si>
  <si>
    <t>Modrzejewskiej</t>
  </si>
  <si>
    <t>Nowa</t>
  </si>
  <si>
    <t>Piotrowicka</t>
  </si>
  <si>
    <t>Południowa</t>
  </si>
  <si>
    <t>Przelot</t>
  </si>
  <si>
    <t>Racławicka</t>
  </si>
  <si>
    <t>Sempołowskiej</t>
  </si>
  <si>
    <t>Słoneczna</t>
  </si>
  <si>
    <t>Solskiego</t>
  </si>
  <si>
    <t>Staffa</t>
  </si>
  <si>
    <t>Szpitalna</t>
  </si>
  <si>
    <t>Wyspiańskiego</t>
  </si>
  <si>
    <t>Zapolskiej</t>
  </si>
  <si>
    <t>Ulica</t>
  </si>
  <si>
    <t>Nr</t>
  </si>
  <si>
    <t>P. Skargi</t>
  </si>
  <si>
    <t>Rejtana</t>
  </si>
  <si>
    <t>1,2,3,4</t>
  </si>
  <si>
    <t>Bogusławskiego</t>
  </si>
  <si>
    <t>Częstotliwość wywozu</t>
  </si>
  <si>
    <t>2 x w miesiącu – 1 pojemnik 0,12 m3</t>
  </si>
  <si>
    <t>1 x w miesiącu – 1 pojemnik 0,24 m3</t>
  </si>
  <si>
    <t>2 x w miesiącu – 2 pojemniki 0,24 m3</t>
  </si>
  <si>
    <t>1 x w miesiącu – 1 pojemnik 0,12 m3</t>
  </si>
  <si>
    <t>1 x w miesiącu – 1 pojemnik 1,1 m3</t>
  </si>
  <si>
    <t>1 x w tygodniu – 1 pojemnik 0,24 m3</t>
  </si>
  <si>
    <t>1 x w tygodniu – 1 pojemnik 1,1 m3</t>
  </si>
  <si>
    <t>8A</t>
  </si>
  <si>
    <t>1 x w tygodniu – 3 pojemniki 0,24 m3</t>
  </si>
  <si>
    <t>Fabryczna</t>
  </si>
  <si>
    <t>1 x w miesiącu – 1  pojemnik 0,24 m3</t>
  </si>
  <si>
    <t>2 x w miesiącu – 1 pojemnik 1,1 m3</t>
  </si>
  <si>
    <t>2 x w miesiącu – 1 pojemnik 0,24 m3</t>
  </si>
  <si>
    <t>Generała Maczka</t>
  </si>
  <si>
    <t>2 x w tygodniu – 1 pojemnik 0,24 m3</t>
  </si>
  <si>
    <t>1 x w tygodniu – 2 pojemniki 0,12 m3</t>
  </si>
  <si>
    <t>1 x w miesiącu – 1pojemnik 0,12 m3</t>
  </si>
  <si>
    <t>2a</t>
  </si>
  <si>
    <t>1 x w tygodniu – 2 pojemniki 1,1 m3</t>
  </si>
  <si>
    <t>1 x w tygodniu – 1 pojemnik 0,12 m3</t>
  </si>
  <si>
    <t>1 x w miesiącu – 4 pojemniki 0,24 m3</t>
  </si>
  <si>
    <t>1 x w miesiącu – 1 pojemnik KP7</t>
  </si>
  <si>
    <t>Konarskiego</t>
  </si>
  <si>
    <t>1 x w tygodniu – 2 pojemniki 0,24 m3</t>
  </si>
  <si>
    <t>26C</t>
  </si>
  <si>
    <t>1 x w tygodniu – 4 pojemniki 0,24 m3</t>
  </si>
  <si>
    <t>2 x w miesiącu – 2 pojemnik 0,24 m3</t>
  </si>
  <si>
    <t>69A</t>
  </si>
  <si>
    <t>54B</t>
  </si>
  <si>
    <t>1 x w miesiącu – 2 pojemniki 0,12 m3</t>
  </si>
  <si>
    <t>4 x w miesiącu – 1 pojemnik 1,1 m3</t>
  </si>
  <si>
    <t>1A</t>
  </si>
  <si>
    <t>2 x w miesiącu – 3 pojemniki 0,24 m3</t>
  </si>
  <si>
    <t>2 x w miesiącu – 4 pojemniki 0,12 m3</t>
  </si>
  <si>
    <t>1 x w miesiącu – 4 pojemniki 1,1 m3</t>
  </si>
  <si>
    <t>3 x w miesiącu – 1 pojemnik 1,1 m3</t>
  </si>
  <si>
    <t>3 x w miesiącu – 1 pojemnik 0,24 m3</t>
  </si>
  <si>
    <t>1 x w tygodniu – 6 pojemników 0,12 m3</t>
  </si>
  <si>
    <t>6A</t>
  </si>
  <si>
    <t>2 x w miesiącu – 1 pojemnik KP7</t>
  </si>
  <si>
    <t>2 x w miesiącu – 3 pojemniki 0,12 m3</t>
  </si>
  <si>
    <t>2 x w miesiącu – 10 pojemników 1,1 m3</t>
  </si>
  <si>
    <t>Pl. Zamkowy</t>
  </si>
  <si>
    <t>1 x w miesiącu –  1 pojemnik 0,12 m3</t>
  </si>
  <si>
    <t>Poźniaków</t>
  </si>
  <si>
    <t>Mikołaja Reja</t>
  </si>
  <si>
    <t>2 x w tygodniu – 1 pojemnik 1,1 m3</t>
  </si>
  <si>
    <t>3 x w miesiącu -2 pojemniki 0,24 m3</t>
  </si>
  <si>
    <t>2 x w miesiącu – 2 pojemniki 0,12 m3</t>
  </si>
  <si>
    <t>Ściegiennego</t>
  </si>
  <si>
    <t>1 x w miesiącu – 2 pojemniki 1,1 m3</t>
  </si>
  <si>
    <t>9A</t>
  </si>
  <si>
    <t>1 x w tygodniu – 3 pojemniki 0,24 m3 i 1 pojemnik 1,1 m3</t>
  </si>
  <si>
    <t>Zielona</t>
  </si>
  <si>
    <t>4a</t>
  </si>
  <si>
    <t>1 x w miesiącu – 2 pojemniki 0,24 m3</t>
  </si>
  <si>
    <t>Bolesławiecka/Parkowa</t>
  </si>
  <si>
    <t>Parkowa II</t>
  </si>
  <si>
    <t>1 x w miesiącu – 7 pojemników 0,24 m3</t>
  </si>
  <si>
    <t>Matejki</t>
  </si>
  <si>
    <t>dzień wywozu</t>
  </si>
  <si>
    <t>tydzień</t>
  </si>
  <si>
    <t>P/C</t>
  </si>
  <si>
    <t>P/N</t>
  </si>
  <si>
    <t>W/T</t>
  </si>
  <si>
    <t>P</t>
  </si>
  <si>
    <t>S</t>
  </si>
  <si>
    <t xml:space="preserve"> </t>
  </si>
  <si>
    <t>TYDZIEŃ</t>
  </si>
  <si>
    <t>ZGODNIE Z HARMONOGRAMEM WIELORODZINNEJ</t>
  </si>
  <si>
    <t>Harmonogram dla zabudowy jednorodzinnej na 2014 rok.</t>
  </si>
  <si>
    <t>Data</t>
  </si>
  <si>
    <t>Harmonogram dla zabudowy niezamieszkałej na 2014 rok.</t>
  </si>
  <si>
    <t>Harmonogram dla zabudowy wileorodzinnej na 2014 rok.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</si>
</sst>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;@"/>
  </numFmts>
  <fonts count="14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2" xfId="0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left" vertical="center"/>
    </xf>
    <xf numFmtId="164" fontId="7" fillId="0" borderId="3" xfId="0" applyNumberFormat="1" applyFont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164" fontId="7" fillId="3" borderId="6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64" fontId="1" fillId="3" borderId="3" xfId="0" applyNumberFormat="1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left" vertical="center"/>
    </xf>
    <xf numFmtId="164" fontId="1" fillId="0" borderId="6" xfId="0" applyNumberFormat="1" applyFont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0" borderId="6" xfId="0" applyNumberFormat="1" applyFont="1" applyFill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left" vertical="center"/>
    </xf>
    <xf numFmtId="164" fontId="9" fillId="3" borderId="6" xfId="0" applyNumberFormat="1" applyFont="1" applyFill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164" fontId="0" fillId="0" borderId="1" xfId="0" applyNumberFormat="1" applyBorder="1"/>
    <xf numFmtId="164" fontId="6" fillId="0" borderId="1" xfId="0" applyNumberFormat="1" applyFont="1" applyBorder="1"/>
    <xf numFmtId="0" fontId="1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6" fillId="0" borderId="0" xfId="0" applyFont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/>
    </xf>
  </cellXfs>
  <cellStyles count="1">
    <cellStyle name="Normalny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5"/>
  <sheetViews>
    <sheetView workbookViewId="0">
      <pane xSplit="1" ySplit="3" topLeftCell="B4" activePane="bottomRight" state="frozen"/>
      <selection pane="topRight" activeCell="E1" sqref="E1"/>
      <selection pane="bottomLeft" activeCell="A4" sqref="A4"/>
      <selection pane="bottomRight" activeCell="E3" sqref="B3:E3"/>
    </sheetView>
  </sheetViews>
  <sheetFormatPr defaultRowHeight="14.25"/>
  <cols>
    <col min="1" max="1" width="23.25" customWidth="1"/>
    <col min="2" max="25" width="6.75" customWidth="1"/>
  </cols>
  <sheetData>
    <row r="1" spans="1:25" ht="15">
      <c r="A1" s="59" t="s">
        <v>160</v>
      </c>
    </row>
    <row r="3" spans="1:25" ht="15.75">
      <c r="A3" s="5" t="s">
        <v>83</v>
      </c>
      <c r="B3" t="s">
        <v>161</v>
      </c>
      <c r="C3" t="s">
        <v>161</v>
      </c>
      <c r="D3" t="s">
        <v>161</v>
      </c>
      <c r="E3" t="s">
        <v>161</v>
      </c>
      <c r="F3" t="s">
        <v>161</v>
      </c>
      <c r="G3" t="s">
        <v>161</v>
      </c>
      <c r="H3" t="s">
        <v>161</v>
      </c>
      <c r="I3" t="s">
        <v>161</v>
      </c>
      <c r="J3" t="s">
        <v>161</v>
      </c>
      <c r="K3" t="s">
        <v>161</v>
      </c>
      <c r="L3" t="s">
        <v>161</v>
      </c>
      <c r="M3" t="s">
        <v>161</v>
      </c>
      <c r="N3" t="s">
        <v>161</v>
      </c>
      <c r="O3" t="s">
        <v>161</v>
      </c>
      <c r="P3" t="s">
        <v>161</v>
      </c>
      <c r="Q3" t="s">
        <v>161</v>
      </c>
      <c r="R3" t="s">
        <v>161</v>
      </c>
      <c r="S3" t="s">
        <v>161</v>
      </c>
      <c r="T3" t="s">
        <v>161</v>
      </c>
      <c r="U3" t="s">
        <v>161</v>
      </c>
      <c r="V3" t="s">
        <v>161</v>
      </c>
      <c r="W3" t="s">
        <v>161</v>
      </c>
      <c r="X3" t="s">
        <v>161</v>
      </c>
      <c r="Y3" t="s">
        <v>161</v>
      </c>
    </row>
    <row r="4" spans="1:25" ht="24.95" customHeight="1">
      <c r="A4" s="6" t="s">
        <v>1</v>
      </c>
      <c r="B4" s="55">
        <v>41653</v>
      </c>
      <c r="C4" s="55">
        <v>41667</v>
      </c>
      <c r="D4" s="55">
        <v>41681</v>
      </c>
      <c r="E4" s="55">
        <v>41695</v>
      </c>
      <c r="F4" s="55">
        <v>41709</v>
      </c>
      <c r="G4" s="55">
        <v>41723</v>
      </c>
      <c r="H4" s="55">
        <v>41737</v>
      </c>
      <c r="I4" s="56">
        <v>41752</v>
      </c>
      <c r="J4" s="55">
        <v>41765</v>
      </c>
      <c r="K4" s="55">
        <v>41779</v>
      </c>
      <c r="L4" s="55">
        <f>K4+21</f>
        <v>41800</v>
      </c>
      <c r="M4" s="55">
        <f>L4+14</f>
        <v>41814</v>
      </c>
      <c r="N4" s="55">
        <f>M4+21</f>
        <v>41835</v>
      </c>
      <c r="O4" s="55">
        <f>N4+14</f>
        <v>41849</v>
      </c>
      <c r="P4" s="55">
        <f t="shared" ref="P4:W4" si="0">O4+14</f>
        <v>41863</v>
      </c>
      <c r="Q4" s="55">
        <f t="shared" si="0"/>
        <v>41877</v>
      </c>
      <c r="R4" s="55">
        <f t="shared" si="0"/>
        <v>41891</v>
      </c>
      <c r="S4" s="55">
        <f t="shared" si="0"/>
        <v>41905</v>
      </c>
      <c r="T4" s="55">
        <f t="shared" si="0"/>
        <v>41919</v>
      </c>
      <c r="U4" s="55">
        <f t="shared" si="0"/>
        <v>41933</v>
      </c>
      <c r="V4" s="55">
        <f t="shared" si="0"/>
        <v>41947</v>
      </c>
      <c r="W4" s="55">
        <f t="shared" si="0"/>
        <v>41961</v>
      </c>
      <c r="X4" s="55">
        <f>W4+21</f>
        <v>41982</v>
      </c>
      <c r="Y4" s="55">
        <f>X4+21</f>
        <v>42003</v>
      </c>
    </row>
    <row r="5" spans="1:25" ht="24.95" customHeight="1">
      <c r="A5" s="6" t="s">
        <v>4</v>
      </c>
      <c r="B5" s="55">
        <v>41652</v>
      </c>
      <c r="C5" s="55">
        <f>B5+14</f>
        <v>41666</v>
      </c>
      <c r="D5" s="55">
        <f t="shared" ref="D5" si="1">C5+14</f>
        <v>41680</v>
      </c>
      <c r="E5" s="55">
        <f t="shared" ref="E5" si="2">D5+14</f>
        <v>41694</v>
      </c>
      <c r="F5" s="55">
        <f t="shared" ref="F5" si="3">E5+14</f>
        <v>41708</v>
      </c>
      <c r="G5" s="55">
        <f t="shared" ref="G5" si="4">F5+14</f>
        <v>41722</v>
      </c>
      <c r="H5" s="55">
        <f t="shared" ref="H5" si="5">G5+14</f>
        <v>41736</v>
      </c>
      <c r="I5" s="55">
        <f t="shared" ref="I5" si="6">H5+12</f>
        <v>41748</v>
      </c>
      <c r="J5" s="55">
        <v>41764</v>
      </c>
      <c r="K5" s="55">
        <f t="shared" ref="K5" si="7">J5+14</f>
        <v>41778</v>
      </c>
      <c r="L5" s="55">
        <f>K5+21</f>
        <v>41799</v>
      </c>
      <c r="M5" s="55">
        <f t="shared" ref="M5" si="8">L5+14</f>
        <v>41813</v>
      </c>
      <c r="N5" s="55">
        <f t="shared" ref="N5" si="9">M5+14</f>
        <v>41827</v>
      </c>
      <c r="O5" s="55">
        <f t="shared" ref="O5" si="10">N5+14</f>
        <v>41841</v>
      </c>
      <c r="P5" s="55">
        <f t="shared" ref="P5" si="11">O5+14</f>
        <v>41855</v>
      </c>
      <c r="Q5" s="55">
        <f t="shared" ref="Q5" si="12">P5+14</f>
        <v>41869</v>
      </c>
      <c r="R5" s="55">
        <f>Q5+21</f>
        <v>41890</v>
      </c>
      <c r="S5" s="55">
        <f t="shared" ref="S5" si="13">R5+14</f>
        <v>41904</v>
      </c>
      <c r="T5" s="55">
        <f t="shared" ref="T5" si="14">S5+14</f>
        <v>41918</v>
      </c>
      <c r="U5" s="55">
        <f t="shared" ref="U5" si="15">T5+14</f>
        <v>41932</v>
      </c>
      <c r="V5" s="55">
        <f t="shared" ref="V5" si="16">U5+14</f>
        <v>41946</v>
      </c>
      <c r="W5" s="55">
        <f t="shared" ref="W5" si="17">V5+14</f>
        <v>41960</v>
      </c>
      <c r="X5" s="55">
        <f>W5+21</f>
        <v>41981</v>
      </c>
      <c r="Y5" s="55">
        <f t="shared" ref="Y5" si="18">X5+14</f>
        <v>41995</v>
      </c>
    </row>
    <row r="6" spans="1:25" ht="24.95" customHeight="1">
      <c r="A6" s="6" t="s">
        <v>34</v>
      </c>
      <c r="B6" s="55">
        <v>41656</v>
      </c>
      <c r="C6" s="55">
        <v>41670</v>
      </c>
      <c r="D6" s="55">
        <v>41684</v>
      </c>
      <c r="E6" s="55">
        <v>41698</v>
      </c>
      <c r="F6" s="55">
        <v>41712</v>
      </c>
      <c r="G6" s="55">
        <v>41726</v>
      </c>
      <c r="H6" s="55">
        <v>41740</v>
      </c>
      <c r="I6" s="55">
        <v>41754</v>
      </c>
      <c r="J6" s="55">
        <v>41768</v>
      </c>
      <c r="K6" s="55">
        <v>41782</v>
      </c>
      <c r="L6" s="55">
        <v>41796</v>
      </c>
      <c r="M6" s="55">
        <v>41810</v>
      </c>
      <c r="N6" s="55">
        <v>41824</v>
      </c>
      <c r="O6" s="55">
        <v>41838</v>
      </c>
      <c r="P6" s="55">
        <f>O6+21</f>
        <v>41859</v>
      </c>
      <c r="Q6" s="55">
        <f>P6+14</f>
        <v>41873</v>
      </c>
      <c r="R6" s="55">
        <f>Q6+14</f>
        <v>41887</v>
      </c>
      <c r="S6" s="55">
        <f>R6+21</f>
        <v>41908</v>
      </c>
      <c r="T6" s="55">
        <f t="shared" ref="T6:Y6" si="19">S6+14</f>
        <v>41922</v>
      </c>
      <c r="U6" s="55">
        <f t="shared" si="19"/>
        <v>41936</v>
      </c>
      <c r="V6" s="55">
        <f t="shared" si="19"/>
        <v>41950</v>
      </c>
      <c r="W6" s="55">
        <f t="shared" si="19"/>
        <v>41964</v>
      </c>
      <c r="X6" s="55">
        <f t="shared" si="19"/>
        <v>41978</v>
      </c>
      <c r="Y6" s="55">
        <f t="shared" si="19"/>
        <v>41992</v>
      </c>
    </row>
    <row r="7" spans="1:25" ht="24.95" customHeight="1">
      <c r="A7" s="6" t="s">
        <v>62</v>
      </c>
      <c r="B7" s="55">
        <v>41655</v>
      </c>
      <c r="C7" s="55">
        <v>41669</v>
      </c>
      <c r="D7" s="55">
        <v>41683</v>
      </c>
      <c r="E7" s="55">
        <v>41697</v>
      </c>
      <c r="F7" s="55">
        <v>41711</v>
      </c>
      <c r="G7" s="55">
        <v>41725</v>
      </c>
      <c r="H7" s="55">
        <v>41739</v>
      </c>
      <c r="I7" s="55">
        <v>41753</v>
      </c>
      <c r="J7" s="55">
        <v>41767</v>
      </c>
      <c r="K7" s="55">
        <v>41781</v>
      </c>
      <c r="L7" s="55">
        <v>41795</v>
      </c>
      <c r="M7" s="55">
        <v>41811</v>
      </c>
      <c r="N7" s="55">
        <v>41837</v>
      </c>
      <c r="O7" s="55">
        <v>41851</v>
      </c>
      <c r="P7" s="55">
        <v>41867</v>
      </c>
      <c r="Q7" s="55">
        <v>41879</v>
      </c>
      <c r="R7" s="55">
        <v>41893</v>
      </c>
      <c r="S7" s="55">
        <v>41907</v>
      </c>
      <c r="T7" s="55">
        <v>41921</v>
      </c>
      <c r="U7" s="55">
        <v>41935</v>
      </c>
      <c r="V7" s="55">
        <v>41949</v>
      </c>
      <c r="W7" s="55">
        <v>41963</v>
      </c>
      <c r="X7" s="55">
        <v>41977</v>
      </c>
      <c r="Y7" s="55">
        <v>41991</v>
      </c>
    </row>
    <row r="8" spans="1:25" ht="24.95" customHeight="1">
      <c r="A8" s="6" t="s">
        <v>88</v>
      </c>
      <c r="B8" s="55">
        <v>41655</v>
      </c>
      <c r="C8" s="55">
        <v>41669</v>
      </c>
      <c r="D8" s="55">
        <v>41683</v>
      </c>
      <c r="E8" s="55">
        <v>41697</v>
      </c>
      <c r="F8" s="55">
        <v>41711</v>
      </c>
      <c r="G8" s="55">
        <v>41725</v>
      </c>
      <c r="H8" s="55">
        <v>41739</v>
      </c>
      <c r="I8" s="55">
        <v>41753</v>
      </c>
      <c r="J8" s="55">
        <v>41767</v>
      </c>
      <c r="K8" s="55">
        <v>41781</v>
      </c>
      <c r="L8" s="55">
        <v>41795</v>
      </c>
      <c r="M8" s="55">
        <v>41811</v>
      </c>
      <c r="N8" s="55">
        <v>41837</v>
      </c>
      <c r="O8" s="55">
        <v>41851</v>
      </c>
      <c r="P8" s="55">
        <v>41867</v>
      </c>
      <c r="Q8" s="55">
        <v>41879</v>
      </c>
      <c r="R8" s="55">
        <v>41893</v>
      </c>
      <c r="S8" s="55">
        <v>41907</v>
      </c>
      <c r="T8" s="55">
        <v>41921</v>
      </c>
      <c r="U8" s="55">
        <v>41935</v>
      </c>
      <c r="V8" s="55">
        <v>41949</v>
      </c>
      <c r="W8" s="55">
        <v>41963</v>
      </c>
      <c r="X8" s="55">
        <v>41977</v>
      </c>
      <c r="Y8" s="55">
        <v>41991</v>
      </c>
    </row>
    <row r="9" spans="1:25" ht="24.95" customHeight="1">
      <c r="A9" s="6" t="s">
        <v>61</v>
      </c>
      <c r="B9" s="55">
        <v>41646</v>
      </c>
      <c r="C9" s="55">
        <f>B9+14</f>
        <v>41660</v>
      </c>
      <c r="D9" s="55">
        <f t="shared" ref="D9:Y9" si="20">C9+14</f>
        <v>41674</v>
      </c>
      <c r="E9" s="55">
        <f t="shared" si="20"/>
        <v>41688</v>
      </c>
      <c r="F9" s="55">
        <f t="shared" si="20"/>
        <v>41702</v>
      </c>
      <c r="G9" s="55">
        <f t="shared" si="20"/>
        <v>41716</v>
      </c>
      <c r="H9" s="55">
        <f>G9+21</f>
        <v>41737</v>
      </c>
      <c r="I9" s="55">
        <f t="shared" si="20"/>
        <v>41751</v>
      </c>
      <c r="J9" s="55">
        <f t="shared" si="20"/>
        <v>41765</v>
      </c>
      <c r="K9" s="55">
        <f t="shared" si="20"/>
        <v>41779</v>
      </c>
      <c r="L9" s="55">
        <f t="shared" si="20"/>
        <v>41793</v>
      </c>
      <c r="M9" s="55">
        <f t="shared" si="20"/>
        <v>41807</v>
      </c>
      <c r="N9" s="55">
        <f>M9+21</f>
        <v>41828</v>
      </c>
      <c r="O9" s="55">
        <f t="shared" si="20"/>
        <v>41842</v>
      </c>
      <c r="P9" s="55">
        <f t="shared" si="20"/>
        <v>41856</v>
      </c>
      <c r="Q9" s="55">
        <f t="shared" si="20"/>
        <v>41870</v>
      </c>
      <c r="R9" s="55">
        <f t="shared" si="20"/>
        <v>41884</v>
      </c>
      <c r="S9" s="55">
        <f t="shared" si="20"/>
        <v>41898</v>
      </c>
      <c r="T9" s="55">
        <f>S9+21</f>
        <v>41919</v>
      </c>
      <c r="U9" s="55">
        <f t="shared" si="20"/>
        <v>41933</v>
      </c>
      <c r="V9" s="55">
        <f t="shared" si="20"/>
        <v>41947</v>
      </c>
      <c r="W9" s="55">
        <f t="shared" si="20"/>
        <v>41961</v>
      </c>
      <c r="X9" s="55">
        <f>W9+21</f>
        <v>41982</v>
      </c>
      <c r="Y9" s="55">
        <f t="shared" si="20"/>
        <v>41996</v>
      </c>
    </row>
    <row r="10" spans="1:25" ht="24.95" customHeight="1">
      <c r="A10" s="6" t="s">
        <v>3</v>
      </c>
      <c r="B10" s="55">
        <v>41655</v>
      </c>
      <c r="C10" s="55">
        <v>41669</v>
      </c>
      <c r="D10" s="55">
        <v>41683</v>
      </c>
      <c r="E10" s="55">
        <v>41697</v>
      </c>
      <c r="F10" s="55">
        <v>41711</v>
      </c>
      <c r="G10" s="55">
        <v>41725</v>
      </c>
      <c r="H10" s="55">
        <v>41739</v>
      </c>
      <c r="I10" s="55">
        <v>41753</v>
      </c>
      <c r="J10" s="55">
        <v>41767</v>
      </c>
      <c r="K10" s="55">
        <v>41781</v>
      </c>
      <c r="L10" s="55">
        <v>41795</v>
      </c>
      <c r="M10" s="55">
        <v>41811</v>
      </c>
      <c r="N10" s="55">
        <v>41837</v>
      </c>
      <c r="O10" s="55">
        <v>41851</v>
      </c>
      <c r="P10" s="55">
        <v>41867</v>
      </c>
      <c r="Q10" s="55">
        <v>41879</v>
      </c>
      <c r="R10" s="55">
        <v>41893</v>
      </c>
      <c r="S10" s="55">
        <v>41907</v>
      </c>
      <c r="T10" s="55">
        <v>41921</v>
      </c>
      <c r="U10" s="55">
        <v>41935</v>
      </c>
      <c r="V10" s="55">
        <v>41949</v>
      </c>
      <c r="W10" s="55">
        <v>41963</v>
      </c>
      <c r="X10" s="55">
        <v>41977</v>
      </c>
      <c r="Y10" s="55">
        <v>41991</v>
      </c>
    </row>
    <row r="11" spans="1:25" ht="24.95" customHeight="1">
      <c r="A11" s="6" t="s">
        <v>26</v>
      </c>
      <c r="B11" s="55">
        <v>41656</v>
      </c>
      <c r="C11" s="55">
        <v>41670</v>
      </c>
      <c r="D11" s="55">
        <v>41684</v>
      </c>
      <c r="E11" s="55">
        <v>41698</v>
      </c>
      <c r="F11" s="55">
        <v>41712</v>
      </c>
      <c r="G11" s="55">
        <v>41726</v>
      </c>
      <c r="H11" s="55">
        <v>41740</v>
      </c>
      <c r="I11" s="55">
        <v>41754</v>
      </c>
      <c r="J11" s="55">
        <v>41768</v>
      </c>
      <c r="K11" s="55">
        <v>41782</v>
      </c>
      <c r="L11" s="55">
        <v>41796</v>
      </c>
      <c r="M11" s="55">
        <v>41810</v>
      </c>
      <c r="N11" s="55">
        <v>41824</v>
      </c>
      <c r="O11" s="55">
        <v>41838</v>
      </c>
      <c r="P11" s="55">
        <f>O11+21</f>
        <v>41859</v>
      </c>
      <c r="Q11" s="55">
        <f>P11+14</f>
        <v>41873</v>
      </c>
      <c r="R11" s="55">
        <f>Q11+14</f>
        <v>41887</v>
      </c>
      <c r="S11" s="55">
        <f>R11+21</f>
        <v>41908</v>
      </c>
      <c r="T11" s="55">
        <f t="shared" ref="T11:Y11" si="21">S11+14</f>
        <v>41922</v>
      </c>
      <c r="U11" s="55">
        <f t="shared" si="21"/>
        <v>41936</v>
      </c>
      <c r="V11" s="55">
        <f t="shared" si="21"/>
        <v>41950</v>
      </c>
      <c r="W11" s="55">
        <f t="shared" si="21"/>
        <v>41964</v>
      </c>
      <c r="X11" s="55">
        <f t="shared" si="21"/>
        <v>41978</v>
      </c>
      <c r="Y11" s="55">
        <f t="shared" si="21"/>
        <v>41992</v>
      </c>
    </row>
    <row r="12" spans="1:25" ht="24.95" customHeight="1">
      <c r="A12" s="6" t="s">
        <v>42</v>
      </c>
      <c r="B12" s="55">
        <v>41652</v>
      </c>
      <c r="C12" s="55">
        <f>B12+14</f>
        <v>41666</v>
      </c>
      <c r="D12" s="55">
        <f t="shared" ref="D12:Y13" si="22">C12+14</f>
        <v>41680</v>
      </c>
      <c r="E12" s="55">
        <f t="shared" si="22"/>
        <v>41694</v>
      </c>
      <c r="F12" s="55">
        <f t="shared" si="22"/>
        <v>41708</v>
      </c>
      <c r="G12" s="55">
        <f t="shared" si="22"/>
        <v>41722</v>
      </c>
      <c r="H12" s="55">
        <f t="shared" si="22"/>
        <v>41736</v>
      </c>
      <c r="I12" s="55">
        <f t="shared" ref="I12:I13" si="23">H12+12</f>
        <v>41748</v>
      </c>
      <c r="J12" s="55">
        <v>41764</v>
      </c>
      <c r="K12" s="55">
        <f t="shared" si="22"/>
        <v>41778</v>
      </c>
      <c r="L12" s="55">
        <f>K12+21</f>
        <v>41799</v>
      </c>
      <c r="M12" s="55">
        <f t="shared" si="22"/>
        <v>41813</v>
      </c>
      <c r="N12" s="55">
        <f t="shared" si="22"/>
        <v>41827</v>
      </c>
      <c r="O12" s="55">
        <f t="shared" si="22"/>
        <v>41841</v>
      </c>
      <c r="P12" s="55">
        <f t="shared" si="22"/>
        <v>41855</v>
      </c>
      <c r="Q12" s="55">
        <f t="shared" si="22"/>
        <v>41869</v>
      </c>
      <c r="R12" s="55">
        <f>Q12+21</f>
        <v>41890</v>
      </c>
      <c r="S12" s="55">
        <f t="shared" si="22"/>
        <v>41904</v>
      </c>
      <c r="T12" s="55">
        <f t="shared" si="22"/>
        <v>41918</v>
      </c>
      <c r="U12" s="55">
        <f t="shared" si="22"/>
        <v>41932</v>
      </c>
      <c r="V12" s="55">
        <f t="shared" si="22"/>
        <v>41946</v>
      </c>
      <c r="W12" s="55">
        <f t="shared" si="22"/>
        <v>41960</v>
      </c>
      <c r="X12" s="55">
        <f>W12+21</f>
        <v>41981</v>
      </c>
      <c r="Y12" s="55">
        <f t="shared" si="22"/>
        <v>41995</v>
      </c>
    </row>
    <row r="13" spans="1:25" ht="24.95" customHeight="1">
      <c r="A13" s="6" t="s">
        <v>43</v>
      </c>
      <c r="B13" s="55">
        <v>41652</v>
      </c>
      <c r="C13" s="55">
        <f>B13+14</f>
        <v>41666</v>
      </c>
      <c r="D13" s="55">
        <f t="shared" si="22"/>
        <v>41680</v>
      </c>
      <c r="E13" s="55">
        <f t="shared" si="22"/>
        <v>41694</v>
      </c>
      <c r="F13" s="55">
        <f t="shared" si="22"/>
        <v>41708</v>
      </c>
      <c r="G13" s="55">
        <f t="shared" si="22"/>
        <v>41722</v>
      </c>
      <c r="H13" s="55">
        <f t="shared" si="22"/>
        <v>41736</v>
      </c>
      <c r="I13" s="55">
        <f t="shared" si="23"/>
        <v>41748</v>
      </c>
      <c r="J13" s="55">
        <v>41764</v>
      </c>
      <c r="K13" s="55">
        <f t="shared" si="22"/>
        <v>41778</v>
      </c>
      <c r="L13" s="55">
        <f>K13+21</f>
        <v>41799</v>
      </c>
      <c r="M13" s="55">
        <f t="shared" si="22"/>
        <v>41813</v>
      </c>
      <c r="N13" s="55">
        <f t="shared" si="22"/>
        <v>41827</v>
      </c>
      <c r="O13" s="55">
        <f t="shared" si="22"/>
        <v>41841</v>
      </c>
      <c r="P13" s="55">
        <f t="shared" si="22"/>
        <v>41855</v>
      </c>
      <c r="Q13" s="55">
        <f t="shared" si="22"/>
        <v>41869</v>
      </c>
      <c r="R13" s="55">
        <f>Q13+21</f>
        <v>41890</v>
      </c>
      <c r="S13" s="55">
        <f t="shared" ref="S13" si="24">R13+14</f>
        <v>41904</v>
      </c>
      <c r="T13" s="55">
        <f t="shared" ref="T13" si="25">S13+14</f>
        <v>41918</v>
      </c>
      <c r="U13" s="55">
        <f t="shared" ref="U13" si="26">T13+14</f>
        <v>41932</v>
      </c>
      <c r="V13" s="55">
        <f t="shared" ref="V13" si="27">U13+14</f>
        <v>41946</v>
      </c>
      <c r="W13" s="55">
        <f t="shared" ref="W13" si="28">V13+14</f>
        <v>41960</v>
      </c>
      <c r="X13" s="55">
        <f>W13+21</f>
        <v>41981</v>
      </c>
      <c r="Y13" s="55">
        <f t="shared" ref="Y13" si="29">X13+14</f>
        <v>41995</v>
      </c>
    </row>
    <row r="14" spans="1:25" ht="24.95" customHeight="1">
      <c r="A14" s="6" t="s">
        <v>63</v>
      </c>
      <c r="B14" s="55">
        <v>41655</v>
      </c>
      <c r="C14" s="55">
        <v>41669</v>
      </c>
      <c r="D14" s="55">
        <v>41683</v>
      </c>
      <c r="E14" s="55">
        <v>41697</v>
      </c>
      <c r="F14" s="55">
        <v>41711</v>
      </c>
      <c r="G14" s="55">
        <v>41725</v>
      </c>
      <c r="H14" s="55">
        <v>41739</v>
      </c>
      <c r="I14" s="55">
        <v>41753</v>
      </c>
      <c r="J14" s="55">
        <v>41767</v>
      </c>
      <c r="K14" s="55">
        <v>41781</v>
      </c>
      <c r="L14" s="55">
        <v>41795</v>
      </c>
      <c r="M14" s="55">
        <f>L14+21</f>
        <v>41816</v>
      </c>
      <c r="N14" s="55">
        <v>41837</v>
      </c>
      <c r="O14" s="55">
        <v>41851</v>
      </c>
      <c r="P14" s="55">
        <v>41867</v>
      </c>
      <c r="Q14" s="55">
        <v>41879</v>
      </c>
      <c r="R14" s="55">
        <v>41893</v>
      </c>
      <c r="S14" s="55">
        <v>41907</v>
      </c>
      <c r="T14" s="55">
        <v>41921</v>
      </c>
      <c r="U14" s="55">
        <v>41935</v>
      </c>
      <c r="V14" s="55">
        <v>41949</v>
      </c>
      <c r="W14" s="55">
        <v>41963</v>
      </c>
      <c r="X14" s="55">
        <v>41977</v>
      </c>
      <c r="Y14" s="55">
        <v>41991</v>
      </c>
    </row>
    <row r="15" spans="1:25" ht="24.95" customHeight="1">
      <c r="A15" s="6" t="s">
        <v>44</v>
      </c>
      <c r="B15" s="55">
        <v>41646</v>
      </c>
      <c r="C15" s="55">
        <f t="shared" ref="C15:Y15" si="30">B15+14</f>
        <v>41660</v>
      </c>
      <c r="D15" s="55">
        <f t="shared" si="30"/>
        <v>41674</v>
      </c>
      <c r="E15" s="55">
        <f t="shared" si="30"/>
        <v>41688</v>
      </c>
      <c r="F15" s="55">
        <f t="shared" si="30"/>
        <v>41702</v>
      </c>
      <c r="G15" s="55">
        <f t="shared" si="30"/>
        <v>41716</v>
      </c>
      <c r="H15" s="55">
        <f t="shared" ref="H15:H16" si="31">G15+21</f>
        <v>41737</v>
      </c>
      <c r="I15" s="55">
        <f t="shared" si="30"/>
        <v>41751</v>
      </c>
      <c r="J15" s="55">
        <f t="shared" si="30"/>
        <v>41765</v>
      </c>
      <c r="K15" s="55">
        <f t="shared" si="30"/>
        <v>41779</v>
      </c>
      <c r="L15" s="55">
        <f t="shared" si="30"/>
        <v>41793</v>
      </c>
      <c r="M15" s="55">
        <f t="shared" si="30"/>
        <v>41807</v>
      </c>
      <c r="N15" s="55">
        <f t="shared" ref="N15:N16" si="32">M15+21</f>
        <v>41828</v>
      </c>
      <c r="O15" s="55">
        <f t="shared" si="30"/>
        <v>41842</v>
      </c>
      <c r="P15" s="55">
        <f t="shared" si="30"/>
        <v>41856</v>
      </c>
      <c r="Q15" s="55">
        <f t="shared" si="30"/>
        <v>41870</v>
      </c>
      <c r="R15" s="55">
        <f t="shared" si="30"/>
        <v>41884</v>
      </c>
      <c r="S15" s="55">
        <f t="shared" si="30"/>
        <v>41898</v>
      </c>
      <c r="T15" s="55">
        <f t="shared" ref="T15:T16" si="33">S15+21</f>
        <v>41919</v>
      </c>
      <c r="U15" s="55">
        <f t="shared" si="30"/>
        <v>41933</v>
      </c>
      <c r="V15" s="55">
        <f t="shared" si="30"/>
        <v>41947</v>
      </c>
      <c r="W15" s="55">
        <f t="shared" si="30"/>
        <v>41961</v>
      </c>
      <c r="X15" s="55">
        <f t="shared" ref="X15:X16" si="34">W15+21</f>
        <v>41982</v>
      </c>
      <c r="Y15" s="55">
        <f t="shared" si="30"/>
        <v>41996</v>
      </c>
    </row>
    <row r="16" spans="1:25" ht="24.95" customHeight="1">
      <c r="A16" s="6" t="s">
        <v>64</v>
      </c>
      <c r="B16" s="55">
        <v>41646</v>
      </c>
      <c r="C16" s="55">
        <f t="shared" ref="C16:Y16" si="35">B16+14</f>
        <v>41660</v>
      </c>
      <c r="D16" s="55">
        <f t="shared" si="35"/>
        <v>41674</v>
      </c>
      <c r="E16" s="55">
        <f t="shared" si="35"/>
        <v>41688</v>
      </c>
      <c r="F16" s="55">
        <f t="shared" si="35"/>
        <v>41702</v>
      </c>
      <c r="G16" s="55">
        <f t="shared" si="35"/>
        <v>41716</v>
      </c>
      <c r="H16" s="55">
        <f t="shared" si="31"/>
        <v>41737</v>
      </c>
      <c r="I16" s="55">
        <f t="shared" si="35"/>
        <v>41751</v>
      </c>
      <c r="J16" s="55">
        <f t="shared" si="35"/>
        <v>41765</v>
      </c>
      <c r="K16" s="55">
        <f t="shared" si="35"/>
        <v>41779</v>
      </c>
      <c r="L16" s="55">
        <f t="shared" si="35"/>
        <v>41793</v>
      </c>
      <c r="M16" s="55">
        <f t="shared" si="35"/>
        <v>41807</v>
      </c>
      <c r="N16" s="55">
        <f t="shared" si="32"/>
        <v>41828</v>
      </c>
      <c r="O16" s="55">
        <f t="shared" si="35"/>
        <v>41842</v>
      </c>
      <c r="P16" s="55">
        <f t="shared" si="35"/>
        <v>41856</v>
      </c>
      <c r="Q16" s="55">
        <f t="shared" si="35"/>
        <v>41870</v>
      </c>
      <c r="R16" s="55">
        <f t="shared" si="35"/>
        <v>41884</v>
      </c>
      <c r="S16" s="55">
        <f t="shared" si="35"/>
        <v>41898</v>
      </c>
      <c r="T16" s="55">
        <f t="shared" si="33"/>
        <v>41919</v>
      </c>
      <c r="U16" s="55">
        <f t="shared" si="35"/>
        <v>41933</v>
      </c>
      <c r="V16" s="55">
        <f t="shared" si="35"/>
        <v>41947</v>
      </c>
      <c r="W16" s="55">
        <f t="shared" si="35"/>
        <v>41961</v>
      </c>
      <c r="X16" s="55">
        <f t="shared" si="34"/>
        <v>41982</v>
      </c>
      <c r="Y16" s="55">
        <f t="shared" si="35"/>
        <v>41996</v>
      </c>
    </row>
    <row r="17" spans="1:25" ht="24.95" customHeight="1">
      <c r="A17" s="6" t="s">
        <v>65</v>
      </c>
      <c r="B17" s="55">
        <v>41655</v>
      </c>
      <c r="C17" s="55">
        <v>41669</v>
      </c>
      <c r="D17" s="55">
        <v>41683</v>
      </c>
      <c r="E17" s="55">
        <v>41697</v>
      </c>
      <c r="F17" s="55">
        <v>41711</v>
      </c>
      <c r="G17" s="55">
        <v>41725</v>
      </c>
      <c r="H17" s="55">
        <v>41739</v>
      </c>
      <c r="I17" s="55">
        <v>41753</v>
      </c>
      <c r="J17" s="55">
        <v>41767</v>
      </c>
      <c r="K17" s="55">
        <v>41781</v>
      </c>
      <c r="L17" s="55">
        <v>41795</v>
      </c>
      <c r="M17" s="55">
        <f>L17+21</f>
        <v>41816</v>
      </c>
      <c r="N17" s="55">
        <v>41837</v>
      </c>
      <c r="O17" s="55">
        <v>41851</v>
      </c>
      <c r="P17" s="55">
        <v>41867</v>
      </c>
      <c r="Q17" s="55">
        <v>41879</v>
      </c>
      <c r="R17" s="55">
        <v>41893</v>
      </c>
      <c r="S17" s="55">
        <v>41907</v>
      </c>
      <c r="T17" s="55">
        <v>41921</v>
      </c>
      <c r="U17" s="55">
        <v>41935</v>
      </c>
      <c r="V17" s="55">
        <v>41949</v>
      </c>
      <c r="W17" s="55">
        <v>41963</v>
      </c>
      <c r="X17" s="55">
        <v>41977</v>
      </c>
      <c r="Y17" s="55">
        <v>41991</v>
      </c>
    </row>
    <row r="18" spans="1:25" ht="24.95" customHeight="1">
      <c r="A18" s="6" t="s">
        <v>66</v>
      </c>
      <c r="B18" s="55">
        <v>41656</v>
      </c>
      <c r="C18" s="55">
        <v>41670</v>
      </c>
      <c r="D18" s="55">
        <v>41684</v>
      </c>
      <c r="E18" s="55">
        <v>41698</v>
      </c>
      <c r="F18" s="55">
        <v>41712</v>
      </c>
      <c r="G18" s="55">
        <v>41726</v>
      </c>
      <c r="H18" s="55">
        <v>41740</v>
      </c>
      <c r="I18" s="55">
        <v>41754</v>
      </c>
      <c r="J18" s="55">
        <v>41768</v>
      </c>
      <c r="K18" s="55">
        <v>41782</v>
      </c>
      <c r="L18" s="55">
        <v>41796</v>
      </c>
      <c r="M18" s="55">
        <v>41810</v>
      </c>
      <c r="N18" s="55">
        <v>41824</v>
      </c>
      <c r="O18" s="55">
        <v>41838</v>
      </c>
      <c r="P18" s="55">
        <f>O18+21</f>
        <v>41859</v>
      </c>
      <c r="Q18" s="55">
        <f>P18+14</f>
        <v>41873</v>
      </c>
      <c r="R18" s="55">
        <f>Q18+14</f>
        <v>41887</v>
      </c>
      <c r="S18" s="55">
        <f>R18+21</f>
        <v>41908</v>
      </c>
      <c r="T18" s="55">
        <f t="shared" ref="T18:Y18" si="36">S18+14</f>
        <v>41922</v>
      </c>
      <c r="U18" s="55">
        <f t="shared" si="36"/>
        <v>41936</v>
      </c>
      <c r="V18" s="55">
        <f t="shared" si="36"/>
        <v>41950</v>
      </c>
      <c r="W18" s="55">
        <f t="shared" si="36"/>
        <v>41964</v>
      </c>
      <c r="X18" s="55">
        <f t="shared" si="36"/>
        <v>41978</v>
      </c>
      <c r="Y18" s="55">
        <f t="shared" si="36"/>
        <v>41992</v>
      </c>
    </row>
    <row r="19" spans="1:25" ht="24.95" customHeight="1">
      <c r="A19" s="6" t="s">
        <v>32</v>
      </c>
      <c r="B19" s="55">
        <v>41646</v>
      </c>
      <c r="C19" s="55">
        <f>B19+14</f>
        <v>41660</v>
      </c>
      <c r="D19" s="55">
        <f t="shared" ref="D19:Y20" si="37">C19+14</f>
        <v>41674</v>
      </c>
      <c r="E19" s="55">
        <f t="shared" si="37"/>
        <v>41688</v>
      </c>
      <c r="F19" s="55">
        <f t="shared" si="37"/>
        <v>41702</v>
      </c>
      <c r="G19" s="55">
        <f t="shared" si="37"/>
        <v>41716</v>
      </c>
      <c r="H19" s="55">
        <f>G19+21</f>
        <v>41737</v>
      </c>
      <c r="I19" s="55">
        <f t="shared" si="37"/>
        <v>41751</v>
      </c>
      <c r="J19" s="55">
        <f t="shared" si="37"/>
        <v>41765</v>
      </c>
      <c r="K19" s="55">
        <f t="shared" si="37"/>
        <v>41779</v>
      </c>
      <c r="L19" s="55">
        <f t="shared" si="37"/>
        <v>41793</v>
      </c>
      <c r="M19" s="55">
        <f t="shared" si="37"/>
        <v>41807</v>
      </c>
      <c r="N19" s="55">
        <f>M19+21</f>
        <v>41828</v>
      </c>
      <c r="O19" s="55">
        <f t="shared" si="37"/>
        <v>41842</v>
      </c>
      <c r="P19" s="55">
        <f t="shared" si="37"/>
        <v>41856</v>
      </c>
      <c r="Q19" s="55">
        <f t="shared" si="37"/>
        <v>41870</v>
      </c>
      <c r="R19" s="55">
        <f t="shared" si="37"/>
        <v>41884</v>
      </c>
      <c r="S19" s="55">
        <f t="shared" si="37"/>
        <v>41898</v>
      </c>
      <c r="T19" s="55">
        <f>S19+21</f>
        <v>41919</v>
      </c>
      <c r="U19" s="55">
        <f t="shared" si="37"/>
        <v>41933</v>
      </c>
      <c r="V19" s="55">
        <f t="shared" si="37"/>
        <v>41947</v>
      </c>
      <c r="W19" s="55">
        <f t="shared" si="37"/>
        <v>41961</v>
      </c>
      <c r="X19" s="55">
        <f>W19+21</f>
        <v>41982</v>
      </c>
      <c r="Y19" s="55">
        <f t="shared" si="37"/>
        <v>41996</v>
      </c>
    </row>
    <row r="20" spans="1:25" ht="24.95" customHeight="1">
      <c r="A20" s="6" t="s">
        <v>36</v>
      </c>
      <c r="B20" s="55">
        <v>41653</v>
      </c>
      <c r="C20" s="55">
        <v>41667</v>
      </c>
      <c r="D20" s="55">
        <v>41681</v>
      </c>
      <c r="E20" s="55">
        <v>41695</v>
      </c>
      <c r="F20" s="55">
        <v>41709</v>
      </c>
      <c r="G20" s="55">
        <v>41723</v>
      </c>
      <c r="H20" s="55">
        <v>41737</v>
      </c>
      <c r="I20" s="56">
        <v>41752</v>
      </c>
      <c r="J20" s="55">
        <v>41765</v>
      </c>
      <c r="K20" s="55">
        <v>41779</v>
      </c>
      <c r="L20" s="55">
        <f>K20+21</f>
        <v>41800</v>
      </c>
      <c r="M20" s="55">
        <f>L20+14</f>
        <v>41814</v>
      </c>
      <c r="N20" s="55">
        <f>M20+21</f>
        <v>41835</v>
      </c>
      <c r="O20" s="55">
        <f>N20+14</f>
        <v>41849</v>
      </c>
      <c r="P20" s="55">
        <f t="shared" si="37"/>
        <v>41863</v>
      </c>
      <c r="Q20" s="55">
        <f t="shared" si="37"/>
        <v>41877</v>
      </c>
      <c r="R20" s="55">
        <f t="shared" si="37"/>
        <v>41891</v>
      </c>
      <c r="S20" s="55">
        <f t="shared" si="37"/>
        <v>41905</v>
      </c>
      <c r="T20" s="55">
        <f t="shared" si="37"/>
        <v>41919</v>
      </c>
      <c r="U20" s="55">
        <f t="shared" si="37"/>
        <v>41933</v>
      </c>
      <c r="V20" s="55">
        <f t="shared" si="37"/>
        <v>41947</v>
      </c>
      <c r="W20" s="55">
        <f t="shared" si="37"/>
        <v>41961</v>
      </c>
      <c r="X20" s="55">
        <f>W20+21</f>
        <v>41982</v>
      </c>
      <c r="Y20" s="55">
        <f>X20+21</f>
        <v>42003</v>
      </c>
    </row>
    <row r="21" spans="1:25" ht="24.95" customHeight="1">
      <c r="A21" s="6" t="s">
        <v>29</v>
      </c>
      <c r="B21" s="55">
        <v>41646</v>
      </c>
      <c r="C21" s="55">
        <f>B21+14</f>
        <v>41660</v>
      </c>
      <c r="D21" s="55">
        <f t="shared" ref="D21:Y22" si="38">C21+14</f>
        <v>41674</v>
      </c>
      <c r="E21" s="55">
        <f t="shared" si="38"/>
        <v>41688</v>
      </c>
      <c r="F21" s="55">
        <f t="shared" si="38"/>
        <v>41702</v>
      </c>
      <c r="G21" s="55">
        <f t="shared" si="38"/>
        <v>41716</v>
      </c>
      <c r="H21" s="55">
        <f>G21+21</f>
        <v>41737</v>
      </c>
      <c r="I21" s="55">
        <f t="shared" si="38"/>
        <v>41751</v>
      </c>
      <c r="J21" s="55">
        <f t="shared" si="38"/>
        <v>41765</v>
      </c>
      <c r="K21" s="55">
        <f t="shared" si="38"/>
        <v>41779</v>
      </c>
      <c r="L21" s="55">
        <f t="shared" si="38"/>
        <v>41793</v>
      </c>
      <c r="M21" s="55">
        <f t="shared" si="38"/>
        <v>41807</v>
      </c>
      <c r="N21" s="55">
        <f>M21+21</f>
        <v>41828</v>
      </c>
      <c r="O21" s="55">
        <f t="shared" si="38"/>
        <v>41842</v>
      </c>
      <c r="P21" s="55">
        <f t="shared" si="38"/>
        <v>41856</v>
      </c>
      <c r="Q21" s="55">
        <f t="shared" si="38"/>
        <v>41870</v>
      </c>
      <c r="R21" s="55">
        <f t="shared" si="38"/>
        <v>41884</v>
      </c>
      <c r="S21" s="55">
        <f t="shared" si="38"/>
        <v>41898</v>
      </c>
      <c r="T21" s="55">
        <f>S21+21</f>
        <v>41919</v>
      </c>
      <c r="U21" s="55">
        <f t="shared" si="38"/>
        <v>41933</v>
      </c>
      <c r="V21" s="55">
        <f t="shared" si="38"/>
        <v>41947</v>
      </c>
      <c r="W21" s="55">
        <f t="shared" si="38"/>
        <v>41961</v>
      </c>
      <c r="X21" s="55">
        <f>W21+21</f>
        <v>41982</v>
      </c>
      <c r="Y21" s="55">
        <f t="shared" si="38"/>
        <v>41996</v>
      </c>
    </row>
    <row r="22" spans="1:25" ht="24.95" customHeight="1">
      <c r="A22" s="6" t="s">
        <v>25</v>
      </c>
      <c r="B22" s="55">
        <v>41653</v>
      </c>
      <c r="C22" s="55">
        <v>41667</v>
      </c>
      <c r="D22" s="55">
        <v>41681</v>
      </c>
      <c r="E22" s="55">
        <v>41695</v>
      </c>
      <c r="F22" s="55">
        <v>41709</v>
      </c>
      <c r="G22" s="55">
        <v>41723</v>
      </c>
      <c r="H22" s="55">
        <v>41737</v>
      </c>
      <c r="I22" s="56">
        <v>41752</v>
      </c>
      <c r="J22" s="55">
        <v>41765</v>
      </c>
      <c r="K22" s="55">
        <v>41779</v>
      </c>
      <c r="L22" s="55">
        <f>K22+21</f>
        <v>41800</v>
      </c>
      <c r="M22" s="55">
        <f>L22+14</f>
        <v>41814</v>
      </c>
      <c r="N22" s="55">
        <f>M22+21</f>
        <v>41835</v>
      </c>
      <c r="O22" s="55">
        <f>N22+14</f>
        <v>41849</v>
      </c>
      <c r="P22" s="55">
        <f t="shared" si="38"/>
        <v>41863</v>
      </c>
      <c r="Q22" s="55">
        <f t="shared" si="38"/>
        <v>41877</v>
      </c>
      <c r="R22" s="55">
        <f t="shared" si="38"/>
        <v>41891</v>
      </c>
      <c r="S22" s="55">
        <f t="shared" si="38"/>
        <v>41905</v>
      </c>
      <c r="T22" s="55">
        <f t="shared" si="38"/>
        <v>41919</v>
      </c>
      <c r="U22" s="55">
        <f t="shared" si="38"/>
        <v>41933</v>
      </c>
      <c r="V22" s="55">
        <f t="shared" si="38"/>
        <v>41947</v>
      </c>
      <c r="W22" s="55">
        <f t="shared" si="38"/>
        <v>41961</v>
      </c>
      <c r="X22" s="55">
        <f>W22+21</f>
        <v>41982</v>
      </c>
      <c r="Y22" s="55">
        <f>X22+21</f>
        <v>42003</v>
      </c>
    </row>
    <row r="23" spans="1:25" ht="24.95" customHeight="1">
      <c r="A23" s="6" t="s">
        <v>33</v>
      </c>
      <c r="B23" s="55">
        <v>41647</v>
      </c>
      <c r="C23" s="55">
        <f>B23+14</f>
        <v>41661</v>
      </c>
      <c r="D23" s="55">
        <f t="shared" ref="D23:Y23" si="39">C23+14</f>
        <v>41675</v>
      </c>
      <c r="E23" s="55">
        <f t="shared" si="39"/>
        <v>41689</v>
      </c>
      <c r="F23" s="55">
        <f t="shared" si="39"/>
        <v>41703</v>
      </c>
      <c r="G23" s="55">
        <f t="shared" si="39"/>
        <v>41717</v>
      </c>
      <c r="H23" s="55">
        <f>G23+21</f>
        <v>41738</v>
      </c>
      <c r="I23" s="55">
        <f t="shared" si="39"/>
        <v>41752</v>
      </c>
      <c r="J23" s="55">
        <f t="shared" si="39"/>
        <v>41766</v>
      </c>
      <c r="K23" s="55">
        <f t="shared" si="39"/>
        <v>41780</v>
      </c>
      <c r="L23" s="55">
        <f>K23+21</f>
        <v>41801</v>
      </c>
      <c r="M23" s="55">
        <f t="shared" si="39"/>
        <v>41815</v>
      </c>
      <c r="N23" s="55">
        <f t="shared" si="39"/>
        <v>41829</v>
      </c>
      <c r="O23" s="55">
        <f t="shared" si="39"/>
        <v>41843</v>
      </c>
      <c r="P23" s="55">
        <f t="shared" si="39"/>
        <v>41857</v>
      </c>
      <c r="Q23" s="55">
        <f t="shared" si="39"/>
        <v>41871</v>
      </c>
      <c r="R23" s="55">
        <f t="shared" si="39"/>
        <v>41885</v>
      </c>
      <c r="S23" s="55">
        <f t="shared" si="39"/>
        <v>41899</v>
      </c>
      <c r="T23" s="55">
        <f>S23+21</f>
        <v>41920</v>
      </c>
      <c r="U23" s="55">
        <f t="shared" si="39"/>
        <v>41934</v>
      </c>
      <c r="V23" s="55">
        <f t="shared" si="39"/>
        <v>41948</v>
      </c>
      <c r="W23" s="55">
        <f t="shared" si="39"/>
        <v>41962</v>
      </c>
      <c r="X23" s="55">
        <f>W23+21</f>
        <v>41983</v>
      </c>
      <c r="Y23" s="55">
        <f t="shared" si="39"/>
        <v>41997</v>
      </c>
    </row>
    <row r="24" spans="1:25" ht="24.95" customHeight="1">
      <c r="A24" s="6" t="s">
        <v>46</v>
      </c>
      <c r="B24" s="55">
        <v>41655</v>
      </c>
      <c r="C24" s="55">
        <v>41669</v>
      </c>
      <c r="D24" s="55">
        <v>41683</v>
      </c>
      <c r="E24" s="55">
        <v>41697</v>
      </c>
      <c r="F24" s="55">
        <v>41711</v>
      </c>
      <c r="G24" s="55">
        <v>41725</v>
      </c>
      <c r="H24" s="55">
        <v>41739</v>
      </c>
      <c r="I24" s="55">
        <v>41753</v>
      </c>
      <c r="J24" s="55">
        <v>41767</v>
      </c>
      <c r="K24" s="55">
        <v>41781</v>
      </c>
      <c r="L24" s="55">
        <v>41795</v>
      </c>
      <c r="M24" s="55">
        <f t="shared" ref="M24:M26" si="40">L24+21</f>
        <v>41816</v>
      </c>
      <c r="N24" s="55">
        <v>41837</v>
      </c>
      <c r="O24" s="55">
        <v>41851</v>
      </c>
      <c r="P24" s="55">
        <v>41867</v>
      </c>
      <c r="Q24" s="55">
        <v>41879</v>
      </c>
      <c r="R24" s="55">
        <v>41893</v>
      </c>
      <c r="S24" s="55">
        <v>41907</v>
      </c>
      <c r="T24" s="55">
        <v>41921</v>
      </c>
      <c r="U24" s="55">
        <v>41935</v>
      </c>
      <c r="V24" s="55">
        <v>41949</v>
      </c>
      <c r="W24" s="55">
        <v>41963</v>
      </c>
      <c r="X24" s="55">
        <v>41977</v>
      </c>
      <c r="Y24" s="55">
        <v>41991</v>
      </c>
    </row>
    <row r="25" spans="1:25" ht="24.95" customHeight="1">
      <c r="A25" s="6" t="s">
        <v>13</v>
      </c>
      <c r="B25" s="55">
        <v>41655</v>
      </c>
      <c r="C25" s="55">
        <v>41669</v>
      </c>
      <c r="D25" s="55">
        <v>41683</v>
      </c>
      <c r="E25" s="55">
        <v>41697</v>
      </c>
      <c r="F25" s="55">
        <v>41711</v>
      </c>
      <c r="G25" s="55">
        <v>41725</v>
      </c>
      <c r="H25" s="55">
        <v>41739</v>
      </c>
      <c r="I25" s="55">
        <v>41753</v>
      </c>
      <c r="J25" s="55">
        <v>41767</v>
      </c>
      <c r="K25" s="55">
        <v>41781</v>
      </c>
      <c r="L25" s="55">
        <v>41795</v>
      </c>
      <c r="M25" s="55">
        <f t="shared" si="40"/>
        <v>41816</v>
      </c>
      <c r="N25" s="55">
        <v>41837</v>
      </c>
      <c r="O25" s="55">
        <v>41851</v>
      </c>
      <c r="P25" s="55">
        <v>41867</v>
      </c>
      <c r="Q25" s="55">
        <v>41879</v>
      </c>
      <c r="R25" s="55">
        <v>41893</v>
      </c>
      <c r="S25" s="55">
        <v>41907</v>
      </c>
      <c r="T25" s="55">
        <v>41921</v>
      </c>
      <c r="U25" s="55">
        <v>41935</v>
      </c>
      <c r="V25" s="55">
        <v>41949</v>
      </c>
      <c r="W25" s="55">
        <v>41963</v>
      </c>
      <c r="X25" s="55">
        <v>41977</v>
      </c>
      <c r="Y25" s="55">
        <v>41991</v>
      </c>
    </row>
    <row r="26" spans="1:25" ht="24.95" customHeight="1">
      <c r="A26" s="6" t="s">
        <v>20</v>
      </c>
      <c r="B26" s="55">
        <v>41655</v>
      </c>
      <c r="C26" s="55">
        <v>41669</v>
      </c>
      <c r="D26" s="55">
        <v>41683</v>
      </c>
      <c r="E26" s="55">
        <v>41697</v>
      </c>
      <c r="F26" s="55">
        <v>41711</v>
      </c>
      <c r="G26" s="55">
        <v>41725</v>
      </c>
      <c r="H26" s="55">
        <v>41739</v>
      </c>
      <c r="I26" s="55">
        <v>41753</v>
      </c>
      <c r="J26" s="55">
        <v>41767</v>
      </c>
      <c r="K26" s="55">
        <v>41781</v>
      </c>
      <c r="L26" s="55">
        <v>41795</v>
      </c>
      <c r="M26" s="55">
        <f t="shared" si="40"/>
        <v>41816</v>
      </c>
      <c r="N26" s="55">
        <v>41837</v>
      </c>
      <c r="O26" s="55">
        <v>41851</v>
      </c>
      <c r="P26" s="55">
        <v>41867</v>
      </c>
      <c r="Q26" s="55">
        <v>41879</v>
      </c>
      <c r="R26" s="55">
        <v>41893</v>
      </c>
      <c r="S26" s="55">
        <v>41907</v>
      </c>
      <c r="T26" s="55">
        <v>41921</v>
      </c>
      <c r="U26" s="55">
        <v>41935</v>
      </c>
      <c r="V26" s="55">
        <v>41949</v>
      </c>
      <c r="W26" s="55">
        <v>41963</v>
      </c>
      <c r="X26" s="55">
        <v>41977</v>
      </c>
      <c r="Y26" s="55">
        <v>41991</v>
      </c>
    </row>
    <row r="27" spans="1:25" ht="24.95" customHeight="1">
      <c r="A27" s="6" t="s">
        <v>24</v>
      </c>
      <c r="B27" s="55">
        <v>41649</v>
      </c>
      <c r="C27" s="55">
        <f>B27+14</f>
        <v>41663</v>
      </c>
      <c r="D27" s="55">
        <f t="shared" ref="D27:Y29" si="41">C27+14</f>
        <v>41677</v>
      </c>
      <c r="E27" s="55">
        <f t="shared" si="41"/>
        <v>41691</v>
      </c>
      <c r="F27" s="55">
        <f t="shared" si="41"/>
        <v>41705</v>
      </c>
      <c r="G27" s="55">
        <f t="shared" si="41"/>
        <v>41719</v>
      </c>
      <c r="H27" s="55">
        <f t="shared" si="41"/>
        <v>41733</v>
      </c>
      <c r="I27" s="55">
        <f t="shared" si="41"/>
        <v>41747</v>
      </c>
      <c r="J27" s="55">
        <f>I27+21</f>
        <v>41768</v>
      </c>
      <c r="K27" s="55">
        <f t="shared" si="41"/>
        <v>41782</v>
      </c>
      <c r="L27" s="55">
        <f t="shared" si="41"/>
        <v>41796</v>
      </c>
      <c r="M27" s="55">
        <f t="shared" si="41"/>
        <v>41810</v>
      </c>
      <c r="N27" s="55">
        <f t="shared" si="41"/>
        <v>41824</v>
      </c>
      <c r="O27" s="55">
        <f t="shared" si="41"/>
        <v>41838</v>
      </c>
      <c r="P27" s="55">
        <f>O27+21</f>
        <v>41859</v>
      </c>
      <c r="Q27" s="55">
        <f t="shared" si="41"/>
        <v>41873</v>
      </c>
      <c r="R27" s="55">
        <f t="shared" si="41"/>
        <v>41887</v>
      </c>
      <c r="S27" s="55">
        <f t="shared" si="41"/>
        <v>41901</v>
      </c>
      <c r="T27" s="55">
        <f t="shared" si="41"/>
        <v>41915</v>
      </c>
      <c r="U27" s="55">
        <f t="shared" si="41"/>
        <v>41929</v>
      </c>
      <c r="V27" s="55">
        <f>U27+21</f>
        <v>41950</v>
      </c>
      <c r="W27" s="55">
        <f t="shared" si="41"/>
        <v>41964</v>
      </c>
      <c r="X27" s="55">
        <f t="shared" si="41"/>
        <v>41978</v>
      </c>
      <c r="Y27" s="55">
        <f t="shared" si="41"/>
        <v>41992</v>
      </c>
    </row>
    <row r="28" spans="1:25" ht="24.95" customHeight="1">
      <c r="A28" s="6" t="s">
        <v>23</v>
      </c>
      <c r="B28" s="55">
        <v>41647</v>
      </c>
      <c r="C28" s="55">
        <f>B28+14</f>
        <v>41661</v>
      </c>
      <c r="D28" s="55">
        <f t="shared" ref="D28:Y28" si="42">C28+14</f>
        <v>41675</v>
      </c>
      <c r="E28" s="55">
        <f t="shared" si="42"/>
        <v>41689</v>
      </c>
      <c r="F28" s="55">
        <f t="shared" si="42"/>
        <v>41703</v>
      </c>
      <c r="G28" s="55">
        <f t="shared" si="42"/>
        <v>41717</v>
      </c>
      <c r="H28" s="55">
        <f>G28+21</f>
        <v>41738</v>
      </c>
      <c r="I28" s="55">
        <f t="shared" si="42"/>
        <v>41752</v>
      </c>
      <c r="J28" s="55">
        <f t="shared" si="42"/>
        <v>41766</v>
      </c>
      <c r="K28" s="55">
        <f t="shared" si="42"/>
        <v>41780</v>
      </c>
      <c r="L28" s="55">
        <f>K28+21</f>
        <v>41801</v>
      </c>
      <c r="M28" s="55">
        <f t="shared" si="42"/>
        <v>41815</v>
      </c>
      <c r="N28" s="55">
        <f t="shared" si="42"/>
        <v>41829</v>
      </c>
      <c r="O28" s="55">
        <f t="shared" si="42"/>
        <v>41843</v>
      </c>
      <c r="P28" s="55">
        <f t="shared" si="42"/>
        <v>41857</v>
      </c>
      <c r="Q28" s="55">
        <f t="shared" si="42"/>
        <v>41871</v>
      </c>
      <c r="R28" s="55">
        <f t="shared" si="42"/>
        <v>41885</v>
      </c>
      <c r="S28" s="55">
        <f t="shared" si="42"/>
        <v>41899</v>
      </c>
      <c r="T28" s="55">
        <f>S28+21</f>
        <v>41920</v>
      </c>
      <c r="U28" s="55">
        <f t="shared" si="42"/>
        <v>41934</v>
      </c>
      <c r="V28" s="55">
        <f t="shared" si="42"/>
        <v>41948</v>
      </c>
      <c r="W28" s="55">
        <f t="shared" si="42"/>
        <v>41962</v>
      </c>
      <c r="X28" s="55">
        <f>W28+21</f>
        <v>41983</v>
      </c>
      <c r="Y28" s="55">
        <f t="shared" si="42"/>
        <v>41997</v>
      </c>
    </row>
    <row r="29" spans="1:25" ht="24.95" customHeight="1">
      <c r="A29" s="6" t="s">
        <v>67</v>
      </c>
      <c r="B29" s="55">
        <v>41649</v>
      </c>
      <c r="C29" s="55">
        <f>B29+14</f>
        <v>41663</v>
      </c>
      <c r="D29" s="55">
        <f t="shared" si="41"/>
        <v>41677</v>
      </c>
      <c r="E29" s="55">
        <f t="shared" si="41"/>
        <v>41691</v>
      </c>
      <c r="F29" s="55">
        <f t="shared" si="41"/>
        <v>41705</v>
      </c>
      <c r="G29" s="55">
        <f t="shared" si="41"/>
        <v>41719</v>
      </c>
      <c r="H29" s="55">
        <f t="shared" si="41"/>
        <v>41733</v>
      </c>
      <c r="I29" s="55">
        <f t="shared" si="41"/>
        <v>41747</v>
      </c>
      <c r="J29" s="55">
        <f>I29+21</f>
        <v>41768</v>
      </c>
      <c r="K29" s="55">
        <f t="shared" si="41"/>
        <v>41782</v>
      </c>
      <c r="L29" s="55">
        <f t="shared" si="41"/>
        <v>41796</v>
      </c>
      <c r="M29" s="55">
        <f t="shared" si="41"/>
        <v>41810</v>
      </c>
      <c r="N29" s="55">
        <f t="shared" si="41"/>
        <v>41824</v>
      </c>
      <c r="O29" s="55">
        <f t="shared" si="41"/>
        <v>41838</v>
      </c>
      <c r="P29" s="55">
        <f>O29+21</f>
        <v>41859</v>
      </c>
      <c r="Q29" s="55">
        <f t="shared" si="41"/>
        <v>41873</v>
      </c>
      <c r="R29" s="55">
        <f t="shared" si="41"/>
        <v>41887</v>
      </c>
      <c r="S29" s="55">
        <f t="shared" si="41"/>
        <v>41901</v>
      </c>
      <c r="T29" s="55">
        <f t="shared" si="41"/>
        <v>41915</v>
      </c>
      <c r="U29" s="55">
        <f t="shared" si="41"/>
        <v>41929</v>
      </c>
      <c r="V29" s="55">
        <f>U29+21</f>
        <v>41950</v>
      </c>
      <c r="W29" s="55">
        <f t="shared" si="41"/>
        <v>41964</v>
      </c>
      <c r="X29" s="55">
        <f t="shared" si="41"/>
        <v>41978</v>
      </c>
      <c r="Y29" s="55">
        <f t="shared" si="41"/>
        <v>41992</v>
      </c>
    </row>
    <row r="30" spans="1:25" ht="24.95" customHeight="1">
      <c r="A30" s="6" t="s">
        <v>47</v>
      </c>
      <c r="B30" s="55">
        <v>41646</v>
      </c>
      <c r="C30" s="55">
        <f t="shared" ref="C30:Y30" si="43">B30+14</f>
        <v>41660</v>
      </c>
      <c r="D30" s="55">
        <f t="shared" si="43"/>
        <v>41674</v>
      </c>
      <c r="E30" s="55">
        <f t="shared" si="43"/>
        <v>41688</v>
      </c>
      <c r="F30" s="55">
        <f t="shared" si="43"/>
        <v>41702</v>
      </c>
      <c r="G30" s="55">
        <f t="shared" si="43"/>
        <v>41716</v>
      </c>
      <c r="H30" s="55">
        <f t="shared" ref="H30:H31" si="44">G30+21</f>
        <v>41737</v>
      </c>
      <c r="I30" s="55">
        <f t="shared" si="43"/>
        <v>41751</v>
      </c>
      <c r="J30" s="55">
        <f t="shared" si="43"/>
        <v>41765</v>
      </c>
      <c r="K30" s="55">
        <f t="shared" si="43"/>
        <v>41779</v>
      </c>
      <c r="L30" s="55">
        <f t="shared" si="43"/>
        <v>41793</v>
      </c>
      <c r="M30" s="55">
        <f t="shared" si="43"/>
        <v>41807</v>
      </c>
      <c r="N30" s="55">
        <f t="shared" ref="N30:N31" si="45">M30+21</f>
        <v>41828</v>
      </c>
      <c r="O30" s="55">
        <f t="shared" si="43"/>
        <v>41842</v>
      </c>
      <c r="P30" s="55">
        <f t="shared" si="43"/>
        <v>41856</v>
      </c>
      <c r="Q30" s="55">
        <f t="shared" si="43"/>
        <v>41870</v>
      </c>
      <c r="R30" s="55">
        <f t="shared" si="43"/>
        <v>41884</v>
      </c>
      <c r="S30" s="55">
        <f t="shared" si="43"/>
        <v>41898</v>
      </c>
      <c r="T30" s="55">
        <f t="shared" ref="T30:T31" si="46">S30+21</f>
        <v>41919</v>
      </c>
      <c r="U30" s="55">
        <f t="shared" si="43"/>
        <v>41933</v>
      </c>
      <c r="V30" s="55">
        <f t="shared" si="43"/>
        <v>41947</v>
      </c>
      <c r="W30" s="55">
        <f t="shared" si="43"/>
        <v>41961</v>
      </c>
      <c r="X30" s="55">
        <f t="shared" ref="X30:X31" si="47">W30+21</f>
        <v>41982</v>
      </c>
      <c r="Y30" s="55">
        <f t="shared" si="43"/>
        <v>41996</v>
      </c>
    </row>
    <row r="31" spans="1:25" ht="24.95" customHeight="1">
      <c r="A31" s="6" t="s">
        <v>68</v>
      </c>
      <c r="B31" s="55">
        <v>41646</v>
      </c>
      <c r="C31" s="55">
        <f t="shared" ref="C31:Y32" si="48">B31+14</f>
        <v>41660</v>
      </c>
      <c r="D31" s="55">
        <f t="shared" si="48"/>
        <v>41674</v>
      </c>
      <c r="E31" s="55">
        <f t="shared" si="48"/>
        <v>41688</v>
      </c>
      <c r="F31" s="55">
        <f t="shared" si="48"/>
        <v>41702</v>
      </c>
      <c r="G31" s="55">
        <f t="shared" si="48"/>
        <v>41716</v>
      </c>
      <c r="H31" s="55">
        <f t="shared" si="44"/>
        <v>41737</v>
      </c>
      <c r="I31" s="55">
        <f t="shared" si="48"/>
        <v>41751</v>
      </c>
      <c r="J31" s="55">
        <f t="shared" si="48"/>
        <v>41765</v>
      </c>
      <c r="K31" s="55">
        <f t="shared" si="48"/>
        <v>41779</v>
      </c>
      <c r="L31" s="55">
        <f t="shared" si="48"/>
        <v>41793</v>
      </c>
      <c r="M31" s="55">
        <f t="shared" si="48"/>
        <v>41807</v>
      </c>
      <c r="N31" s="55">
        <f t="shared" si="45"/>
        <v>41828</v>
      </c>
      <c r="O31" s="55">
        <f t="shared" si="48"/>
        <v>41842</v>
      </c>
      <c r="P31" s="55">
        <f t="shared" si="48"/>
        <v>41856</v>
      </c>
      <c r="Q31" s="55">
        <f t="shared" si="48"/>
        <v>41870</v>
      </c>
      <c r="R31" s="55">
        <f t="shared" si="48"/>
        <v>41884</v>
      </c>
      <c r="S31" s="55">
        <f t="shared" si="48"/>
        <v>41898</v>
      </c>
      <c r="T31" s="55">
        <f t="shared" si="46"/>
        <v>41919</v>
      </c>
      <c r="U31" s="55">
        <f t="shared" si="48"/>
        <v>41933</v>
      </c>
      <c r="V31" s="55">
        <f t="shared" si="48"/>
        <v>41947</v>
      </c>
      <c r="W31" s="55">
        <f t="shared" si="48"/>
        <v>41961</v>
      </c>
      <c r="X31" s="55">
        <f t="shared" si="47"/>
        <v>41982</v>
      </c>
      <c r="Y31" s="55">
        <f t="shared" si="48"/>
        <v>41996</v>
      </c>
    </row>
    <row r="32" spans="1:25" ht="24.95" customHeight="1">
      <c r="A32" s="6" t="s">
        <v>69</v>
      </c>
      <c r="B32" s="55">
        <v>41649</v>
      </c>
      <c r="C32" s="55">
        <f>B32+14</f>
        <v>41663</v>
      </c>
      <c r="D32" s="55">
        <f t="shared" si="48"/>
        <v>41677</v>
      </c>
      <c r="E32" s="55">
        <f t="shared" si="48"/>
        <v>41691</v>
      </c>
      <c r="F32" s="55">
        <f t="shared" si="48"/>
        <v>41705</v>
      </c>
      <c r="G32" s="55">
        <f t="shared" si="48"/>
        <v>41719</v>
      </c>
      <c r="H32" s="55">
        <f t="shared" si="48"/>
        <v>41733</v>
      </c>
      <c r="I32" s="55">
        <f t="shared" si="48"/>
        <v>41747</v>
      </c>
      <c r="J32" s="55">
        <f>I32+21</f>
        <v>41768</v>
      </c>
      <c r="K32" s="55">
        <f t="shared" si="48"/>
        <v>41782</v>
      </c>
      <c r="L32" s="55">
        <f t="shared" si="48"/>
        <v>41796</v>
      </c>
      <c r="M32" s="55">
        <f t="shared" si="48"/>
        <v>41810</v>
      </c>
      <c r="N32" s="55">
        <f t="shared" si="48"/>
        <v>41824</v>
      </c>
      <c r="O32" s="55">
        <f t="shared" si="48"/>
        <v>41838</v>
      </c>
      <c r="P32" s="55">
        <f>O32+21</f>
        <v>41859</v>
      </c>
      <c r="Q32" s="55">
        <f t="shared" si="48"/>
        <v>41873</v>
      </c>
      <c r="R32" s="55">
        <f t="shared" si="48"/>
        <v>41887</v>
      </c>
      <c r="S32" s="55">
        <f t="shared" si="48"/>
        <v>41901</v>
      </c>
      <c r="T32" s="55">
        <f t="shared" si="48"/>
        <v>41915</v>
      </c>
      <c r="U32" s="55">
        <f t="shared" si="48"/>
        <v>41929</v>
      </c>
      <c r="V32" s="55">
        <f>U32+21</f>
        <v>41950</v>
      </c>
      <c r="W32" s="55">
        <f t="shared" si="48"/>
        <v>41964</v>
      </c>
      <c r="X32" s="55">
        <f t="shared" si="48"/>
        <v>41978</v>
      </c>
      <c r="Y32" s="55">
        <f t="shared" si="48"/>
        <v>41992</v>
      </c>
    </row>
    <row r="33" spans="1:25" ht="24.95" customHeight="1">
      <c r="A33" s="6" t="s">
        <v>11</v>
      </c>
      <c r="B33" s="55">
        <v>41646</v>
      </c>
      <c r="C33" s="55">
        <f>B33+14</f>
        <v>41660</v>
      </c>
      <c r="D33" s="55">
        <f t="shared" ref="D33:Y33" si="49">C33+14</f>
        <v>41674</v>
      </c>
      <c r="E33" s="55">
        <f t="shared" si="49"/>
        <v>41688</v>
      </c>
      <c r="F33" s="55">
        <f t="shared" si="49"/>
        <v>41702</v>
      </c>
      <c r="G33" s="55">
        <f t="shared" si="49"/>
        <v>41716</v>
      </c>
      <c r="H33" s="55">
        <f>G33+21</f>
        <v>41737</v>
      </c>
      <c r="I33" s="55">
        <f t="shared" si="49"/>
        <v>41751</v>
      </c>
      <c r="J33" s="55">
        <f t="shared" si="49"/>
        <v>41765</v>
      </c>
      <c r="K33" s="55">
        <f t="shared" si="49"/>
        <v>41779</v>
      </c>
      <c r="L33" s="55">
        <f t="shared" si="49"/>
        <v>41793</v>
      </c>
      <c r="M33" s="55">
        <f t="shared" si="49"/>
        <v>41807</v>
      </c>
      <c r="N33" s="55">
        <f>M33+21</f>
        <v>41828</v>
      </c>
      <c r="O33" s="55">
        <f t="shared" si="49"/>
        <v>41842</v>
      </c>
      <c r="P33" s="55">
        <f t="shared" si="49"/>
        <v>41856</v>
      </c>
      <c r="Q33" s="55">
        <f t="shared" si="49"/>
        <v>41870</v>
      </c>
      <c r="R33" s="55">
        <f t="shared" si="49"/>
        <v>41884</v>
      </c>
      <c r="S33" s="55">
        <f t="shared" si="49"/>
        <v>41898</v>
      </c>
      <c r="T33" s="55">
        <f>S33+21</f>
        <v>41919</v>
      </c>
      <c r="U33" s="55">
        <f t="shared" si="49"/>
        <v>41933</v>
      </c>
      <c r="V33" s="55">
        <f t="shared" si="49"/>
        <v>41947</v>
      </c>
      <c r="W33" s="55">
        <f t="shared" si="49"/>
        <v>41961</v>
      </c>
      <c r="X33" s="55">
        <f>W33+21</f>
        <v>41982</v>
      </c>
      <c r="Y33" s="55">
        <f t="shared" si="49"/>
        <v>41996</v>
      </c>
    </row>
    <row r="34" spans="1:25" ht="24.95" customHeight="1">
      <c r="A34" s="6" t="s">
        <v>17</v>
      </c>
      <c r="B34" s="55">
        <v>41652</v>
      </c>
      <c r="C34" s="55">
        <f>B34+14</f>
        <v>41666</v>
      </c>
      <c r="D34" s="55">
        <f t="shared" ref="D34:W36" si="50">C34+14</f>
        <v>41680</v>
      </c>
      <c r="E34" s="55">
        <f t="shared" si="50"/>
        <v>41694</v>
      </c>
      <c r="F34" s="55">
        <f t="shared" si="50"/>
        <v>41708</v>
      </c>
      <c r="G34" s="55">
        <f t="shared" si="50"/>
        <v>41722</v>
      </c>
      <c r="H34" s="55">
        <f t="shared" si="50"/>
        <v>41736</v>
      </c>
      <c r="I34" s="55">
        <f t="shared" ref="I34:I35" si="51">H34+12</f>
        <v>41748</v>
      </c>
      <c r="J34" s="55">
        <v>41764</v>
      </c>
      <c r="K34" s="55">
        <f t="shared" si="50"/>
        <v>41778</v>
      </c>
      <c r="L34" s="55">
        <f t="shared" ref="L34:L35" si="52">K34+21</f>
        <v>41799</v>
      </c>
      <c r="M34" s="55">
        <f t="shared" si="50"/>
        <v>41813</v>
      </c>
      <c r="N34" s="55">
        <f t="shared" si="50"/>
        <v>41827</v>
      </c>
      <c r="O34" s="55">
        <f t="shared" si="50"/>
        <v>41841</v>
      </c>
      <c r="P34" s="55">
        <f t="shared" si="50"/>
        <v>41855</v>
      </c>
      <c r="Q34" s="55">
        <f t="shared" si="50"/>
        <v>41869</v>
      </c>
      <c r="R34" s="55">
        <f t="shared" ref="R34:R35" si="53">Q34+21</f>
        <v>41890</v>
      </c>
      <c r="S34" s="55">
        <f t="shared" ref="S34:S35" si="54">R34+14</f>
        <v>41904</v>
      </c>
      <c r="T34" s="55">
        <f t="shared" ref="T34:T35" si="55">S34+14</f>
        <v>41918</v>
      </c>
      <c r="U34" s="55">
        <f t="shared" ref="U34:U35" si="56">T34+14</f>
        <v>41932</v>
      </c>
      <c r="V34" s="55">
        <f t="shared" ref="V34:V35" si="57">U34+14</f>
        <v>41946</v>
      </c>
      <c r="W34" s="55">
        <f t="shared" ref="W34:W35" si="58">V34+14</f>
        <v>41960</v>
      </c>
      <c r="X34" s="55">
        <f t="shared" ref="X34:X35" si="59">W34+21</f>
        <v>41981</v>
      </c>
      <c r="Y34" s="55">
        <f t="shared" ref="Y34:Y35" si="60">X34+14</f>
        <v>41995</v>
      </c>
    </row>
    <row r="35" spans="1:25" ht="24.95" customHeight="1">
      <c r="A35" s="6" t="s">
        <v>10</v>
      </c>
      <c r="B35" s="55">
        <v>41652</v>
      </c>
      <c r="C35" s="55">
        <f>B35+14</f>
        <v>41666</v>
      </c>
      <c r="D35" s="55">
        <f t="shared" si="50"/>
        <v>41680</v>
      </c>
      <c r="E35" s="55">
        <f t="shared" si="50"/>
        <v>41694</v>
      </c>
      <c r="F35" s="55">
        <f t="shared" si="50"/>
        <v>41708</v>
      </c>
      <c r="G35" s="55">
        <f t="shared" si="50"/>
        <v>41722</v>
      </c>
      <c r="H35" s="55">
        <f t="shared" si="50"/>
        <v>41736</v>
      </c>
      <c r="I35" s="55">
        <f t="shared" si="51"/>
        <v>41748</v>
      </c>
      <c r="J35" s="55">
        <v>41764</v>
      </c>
      <c r="K35" s="55">
        <f t="shared" si="50"/>
        <v>41778</v>
      </c>
      <c r="L35" s="55">
        <f t="shared" si="52"/>
        <v>41799</v>
      </c>
      <c r="M35" s="55">
        <f t="shared" si="50"/>
        <v>41813</v>
      </c>
      <c r="N35" s="55">
        <f t="shared" si="50"/>
        <v>41827</v>
      </c>
      <c r="O35" s="55">
        <f t="shared" si="50"/>
        <v>41841</v>
      </c>
      <c r="P35" s="55">
        <f t="shared" si="50"/>
        <v>41855</v>
      </c>
      <c r="Q35" s="55">
        <f t="shared" si="50"/>
        <v>41869</v>
      </c>
      <c r="R35" s="55">
        <f t="shared" si="53"/>
        <v>41890</v>
      </c>
      <c r="S35" s="55">
        <f t="shared" si="54"/>
        <v>41904</v>
      </c>
      <c r="T35" s="55">
        <f t="shared" si="55"/>
        <v>41918</v>
      </c>
      <c r="U35" s="55">
        <f t="shared" si="56"/>
        <v>41932</v>
      </c>
      <c r="V35" s="55">
        <f t="shared" si="57"/>
        <v>41946</v>
      </c>
      <c r="W35" s="55">
        <f t="shared" si="58"/>
        <v>41960</v>
      </c>
      <c r="X35" s="55">
        <f t="shared" si="59"/>
        <v>41981</v>
      </c>
      <c r="Y35" s="55">
        <f t="shared" si="60"/>
        <v>41995</v>
      </c>
    </row>
    <row r="36" spans="1:25" ht="24.95" customHeight="1">
      <c r="A36" s="6" t="s">
        <v>2</v>
      </c>
      <c r="B36" s="55">
        <v>41653</v>
      </c>
      <c r="C36" s="55">
        <v>41667</v>
      </c>
      <c r="D36" s="55">
        <v>41681</v>
      </c>
      <c r="E36" s="55">
        <v>41695</v>
      </c>
      <c r="F36" s="55">
        <v>41709</v>
      </c>
      <c r="G36" s="55">
        <v>41723</v>
      </c>
      <c r="H36" s="55">
        <v>41737</v>
      </c>
      <c r="I36" s="56">
        <v>41752</v>
      </c>
      <c r="J36" s="55">
        <v>41765</v>
      </c>
      <c r="K36" s="55">
        <v>41779</v>
      </c>
      <c r="L36" s="55">
        <f>K36+21</f>
        <v>41800</v>
      </c>
      <c r="M36" s="55">
        <f>L36+14</f>
        <v>41814</v>
      </c>
      <c r="N36" s="55">
        <f>M36+21</f>
        <v>41835</v>
      </c>
      <c r="O36" s="55">
        <f>N36+14</f>
        <v>41849</v>
      </c>
      <c r="P36" s="55">
        <f t="shared" si="50"/>
        <v>41863</v>
      </c>
      <c r="Q36" s="55">
        <f t="shared" si="50"/>
        <v>41877</v>
      </c>
      <c r="R36" s="55">
        <f t="shared" si="50"/>
        <v>41891</v>
      </c>
      <c r="S36" s="55">
        <f t="shared" si="50"/>
        <v>41905</v>
      </c>
      <c r="T36" s="55">
        <f t="shared" si="50"/>
        <v>41919</v>
      </c>
      <c r="U36" s="55">
        <f t="shared" si="50"/>
        <v>41933</v>
      </c>
      <c r="V36" s="55">
        <f t="shared" si="50"/>
        <v>41947</v>
      </c>
      <c r="W36" s="55">
        <f t="shared" si="50"/>
        <v>41961</v>
      </c>
      <c r="X36" s="55">
        <f>W36+21</f>
        <v>41982</v>
      </c>
      <c r="Y36" s="55">
        <f>X36+21</f>
        <v>42003</v>
      </c>
    </row>
    <row r="37" spans="1:25" ht="24.95" customHeight="1">
      <c r="A37" s="6" t="s">
        <v>60</v>
      </c>
      <c r="B37" s="55">
        <v>41649</v>
      </c>
      <c r="C37" s="55">
        <f>B37+14</f>
        <v>41663</v>
      </c>
      <c r="D37" s="55">
        <f t="shared" ref="D37:Y37" si="61">C37+14</f>
        <v>41677</v>
      </c>
      <c r="E37" s="55">
        <f t="shared" si="61"/>
        <v>41691</v>
      </c>
      <c r="F37" s="55">
        <f t="shared" si="61"/>
        <v>41705</v>
      </c>
      <c r="G37" s="55">
        <f t="shared" si="61"/>
        <v>41719</v>
      </c>
      <c r="H37" s="55">
        <f t="shared" si="61"/>
        <v>41733</v>
      </c>
      <c r="I37" s="55">
        <f t="shared" si="61"/>
        <v>41747</v>
      </c>
      <c r="J37" s="55">
        <f>I37+21</f>
        <v>41768</v>
      </c>
      <c r="K37" s="55">
        <f t="shared" si="61"/>
        <v>41782</v>
      </c>
      <c r="L37" s="55">
        <f t="shared" si="61"/>
        <v>41796</v>
      </c>
      <c r="M37" s="55">
        <f t="shared" si="61"/>
        <v>41810</v>
      </c>
      <c r="N37" s="55">
        <f t="shared" si="61"/>
        <v>41824</v>
      </c>
      <c r="O37" s="55">
        <f t="shared" si="61"/>
        <v>41838</v>
      </c>
      <c r="P37" s="55">
        <f>O37+21</f>
        <v>41859</v>
      </c>
      <c r="Q37" s="55">
        <f t="shared" si="61"/>
        <v>41873</v>
      </c>
      <c r="R37" s="55">
        <f t="shared" si="61"/>
        <v>41887</v>
      </c>
      <c r="S37" s="55">
        <f t="shared" si="61"/>
        <v>41901</v>
      </c>
      <c r="T37" s="55">
        <f t="shared" si="61"/>
        <v>41915</v>
      </c>
      <c r="U37" s="55">
        <f t="shared" si="61"/>
        <v>41929</v>
      </c>
      <c r="V37" s="55">
        <f>U37+21</f>
        <v>41950</v>
      </c>
      <c r="W37" s="55">
        <f t="shared" si="61"/>
        <v>41964</v>
      </c>
      <c r="X37" s="55">
        <f t="shared" si="61"/>
        <v>41978</v>
      </c>
      <c r="Y37" s="55">
        <f t="shared" si="61"/>
        <v>41992</v>
      </c>
    </row>
    <row r="38" spans="1:25" ht="24.95" customHeight="1">
      <c r="A38" s="6" t="s">
        <v>38</v>
      </c>
      <c r="B38" s="55">
        <v>41656</v>
      </c>
      <c r="C38" s="55">
        <v>41670</v>
      </c>
      <c r="D38" s="55">
        <v>41684</v>
      </c>
      <c r="E38" s="55">
        <v>41698</v>
      </c>
      <c r="F38" s="55">
        <v>41712</v>
      </c>
      <c r="G38" s="55">
        <v>41726</v>
      </c>
      <c r="H38" s="55">
        <v>41740</v>
      </c>
      <c r="I38" s="55">
        <v>41754</v>
      </c>
      <c r="J38" s="55">
        <v>41768</v>
      </c>
      <c r="K38" s="55">
        <v>41782</v>
      </c>
      <c r="L38" s="55">
        <v>41796</v>
      </c>
      <c r="M38" s="55">
        <v>41810</v>
      </c>
      <c r="N38" s="55">
        <v>41824</v>
      </c>
      <c r="O38" s="55">
        <v>41838</v>
      </c>
      <c r="P38" s="55">
        <f>O38+21</f>
        <v>41859</v>
      </c>
      <c r="Q38" s="55">
        <f>P38+14</f>
        <v>41873</v>
      </c>
      <c r="R38" s="55">
        <f>Q38+14</f>
        <v>41887</v>
      </c>
      <c r="S38" s="55">
        <f>R38+21</f>
        <v>41908</v>
      </c>
      <c r="T38" s="55">
        <f t="shared" ref="T38:Y38" si="62">S38+14</f>
        <v>41922</v>
      </c>
      <c r="U38" s="55">
        <f t="shared" si="62"/>
        <v>41936</v>
      </c>
      <c r="V38" s="55">
        <f t="shared" si="62"/>
        <v>41950</v>
      </c>
      <c r="W38" s="55">
        <f t="shared" si="62"/>
        <v>41964</v>
      </c>
      <c r="X38" s="55">
        <f t="shared" si="62"/>
        <v>41978</v>
      </c>
      <c r="Y38" s="55">
        <f t="shared" si="62"/>
        <v>41992</v>
      </c>
    </row>
    <row r="39" spans="1:25" ht="24.95" customHeight="1">
      <c r="A39" s="6" t="s">
        <v>16</v>
      </c>
      <c r="B39" s="55">
        <v>41649</v>
      </c>
      <c r="C39" s="55">
        <f>B39+14</f>
        <v>41663</v>
      </c>
      <c r="D39" s="55">
        <f t="shared" ref="D39:Y39" si="63">C39+14</f>
        <v>41677</v>
      </c>
      <c r="E39" s="55">
        <f t="shared" si="63"/>
        <v>41691</v>
      </c>
      <c r="F39" s="55">
        <f t="shared" si="63"/>
        <v>41705</v>
      </c>
      <c r="G39" s="55">
        <f t="shared" si="63"/>
        <v>41719</v>
      </c>
      <c r="H39" s="55">
        <f t="shared" si="63"/>
        <v>41733</v>
      </c>
      <c r="I39" s="55">
        <f t="shared" si="63"/>
        <v>41747</v>
      </c>
      <c r="J39" s="55">
        <f>I39+21</f>
        <v>41768</v>
      </c>
      <c r="K39" s="55">
        <f t="shared" si="63"/>
        <v>41782</v>
      </c>
      <c r="L39" s="55">
        <f t="shared" si="63"/>
        <v>41796</v>
      </c>
      <c r="M39" s="55">
        <f t="shared" si="63"/>
        <v>41810</v>
      </c>
      <c r="N39" s="55">
        <f t="shared" si="63"/>
        <v>41824</v>
      </c>
      <c r="O39" s="55">
        <f t="shared" si="63"/>
        <v>41838</v>
      </c>
      <c r="P39" s="55">
        <f>O39+21</f>
        <v>41859</v>
      </c>
      <c r="Q39" s="55">
        <f t="shared" si="63"/>
        <v>41873</v>
      </c>
      <c r="R39" s="55">
        <f t="shared" si="63"/>
        <v>41887</v>
      </c>
      <c r="S39" s="55">
        <f t="shared" si="63"/>
        <v>41901</v>
      </c>
      <c r="T39" s="55">
        <f t="shared" si="63"/>
        <v>41915</v>
      </c>
      <c r="U39" s="55">
        <f t="shared" si="63"/>
        <v>41929</v>
      </c>
      <c r="V39" s="55">
        <f>U39+21</f>
        <v>41950</v>
      </c>
      <c r="W39" s="55">
        <f t="shared" si="63"/>
        <v>41964</v>
      </c>
      <c r="X39" s="55">
        <f t="shared" si="63"/>
        <v>41978</v>
      </c>
      <c r="Y39" s="55">
        <f t="shared" si="63"/>
        <v>41992</v>
      </c>
    </row>
    <row r="40" spans="1:25" ht="24.95" customHeight="1">
      <c r="A40" s="6" t="s">
        <v>48</v>
      </c>
      <c r="B40" s="55">
        <v>41648</v>
      </c>
      <c r="C40" s="55">
        <f>B40+14</f>
        <v>41662</v>
      </c>
      <c r="D40" s="55">
        <f t="shared" ref="D40:Y41" si="64">C40+14</f>
        <v>41676</v>
      </c>
      <c r="E40" s="55">
        <f t="shared" si="64"/>
        <v>41690</v>
      </c>
      <c r="F40" s="55">
        <f t="shared" si="64"/>
        <v>41704</v>
      </c>
      <c r="G40" s="55">
        <f t="shared" si="64"/>
        <v>41718</v>
      </c>
      <c r="H40" s="55">
        <f>G40+21</f>
        <v>41739</v>
      </c>
      <c r="I40" s="55">
        <f t="shared" si="64"/>
        <v>41753</v>
      </c>
      <c r="J40" s="55">
        <f t="shared" si="64"/>
        <v>41767</v>
      </c>
      <c r="K40" s="55">
        <f t="shared" si="64"/>
        <v>41781</v>
      </c>
      <c r="L40" s="55">
        <f t="shared" si="64"/>
        <v>41795</v>
      </c>
      <c r="M40" s="55">
        <f>L40+15</f>
        <v>41810</v>
      </c>
      <c r="N40" s="55">
        <f>M40+13</f>
        <v>41823</v>
      </c>
      <c r="O40" s="55">
        <f>N40+21</f>
        <v>41844</v>
      </c>
      <c r="P40" s="55">
        <f t="shared" si="64"/>
        <v>41858</v>
      </c>
      <c r="Q40" s="55">
        <f t="shared" si="64"/>
        <v>41872</v>
      </c>
      <c r="R40" s="55">
        <f t="shared" si="64"/>
        <v>41886</v>
      </c>
      <c r="S40" s="55">
        <f t="shared" si="64"/>
        <v>41900</v>
      </c>
      <c r="T40" s="55">
        <f>S40+21</f>
        <v>41921</v>
      </c>
      <c r="U40" s="55">
        <f t="shared" si="64"/>
        <v>41935</v>
      </c>
      <c r="V40" s="55">
        <f t="shared" si="64"/>
        <v>41949</v>
      </c>
      <c r="W40" s="55">
        <f t="shared" si="64"/>
        <v>41963</v>
      </c>
      <c r="X40" s="55">
        <f>W40+14</f>
        <v>41977</v>
      </c>
      <c r="Y40" s="55">
        <f t="shared" si="64"/>
        <v>41991</v>
      </c>
    </row>
    <row r="41" spans="1:25" ht="24.95" customHeight="1">
      <c r="A41" s="6" t="s">
        <v>22</v>
      </c>
      <c r="B41" s="55">
        <v>41648</v>
      </c>
      <c r="C41" s="55">
        <f>B41+14</f>
        <v>41662</v>
      </c>
      <c r="D41" s="55">
        <f t="shared" si="64"/>
        <v>41676</v>
      </c>
      <c r="E41" s="55">
        <f t="shared" si="64"/>
        <v>41690</v>
      </c>
      <c r="F41" s="55">
        <f t="shared" si="64"/>
        <v>41704</v>
      </c>
      <c r="G41" s="55">
        <f t="shared" si="64"/>
        <v>41718</v>
      </c>
      <c r="H41" s="55">
        <f>G41+21</f>
        <v>41739</v>
      </c>
      <c r="I41" s="55">
        <f t="shared" si="64"/>
        <v>41753</v>
      </c>
      <c r="J41" s="55">
        <f t="shared" si="64"/>
        <v>41767</v>
      </c>
      <c r="K41" s="55">
        <f t="shared" si="64"/>
        <v>41781</v>
      </c>
      <c r="L41" s="55">
        <f t="shared" si="64"/>
        <v>41795</v>
      </c>
      <c r="M41" s="55">
        <f>L41+15</f>
        <v>41810</v>
      </c>
      <c r="N41" s="55">
        <f>M41+13</f>
        <v>41823</v>
      </c>
      <c r="O41" s="55">
        <f>N41+21</f>
        <v>41844</v>
      </c>
      <c r="P41" s="55">
        <f t="shared" si="64"/>
        <v>41858</v>
      </c>
      <c r="Q41" s="55">
        <f t="shared" si="64"/>
        <v>41872</v>
      </c>
      <c r="R41" s="55">
        <f t="shared" si="64"/>
        <v>41886</v>
      </c>
      <c r="S41" s="55">
        <f t="shared" si="64"/>
        <v>41900</v>
      </c>
      <c r="T41" s="55">
        <f>S41+21</f>
        <v>41921</v>
      </c>
      <c r="U41" s="55">
        <f t="shared" si="64"/>
        <v>41935</v>
      </c>
      <c r="V41" s="55">
        <f t="shared" si="64"/>
        <v>41949</v>
      </c>
      <c r="W41" s="55">
        <f t="shared" si="64"/>
        <v>41963</v>
      </c>
      <c r="X41" s="55">
        <f>W41+14</f>
        <v>41977</v>
      </c>
      <c r="Y41" s="55">
        <f t="shared" si="64"/>
        <v>41991</v>
      </c>
    </row>
    <row r="42" spans="1:25" ht="24.95" customHeight="1">
      <c r="A42" s="2" t="s">
        <v>135</v>
      </c>
      <c r="B42" s="55">
        <v>41646</v>
      </c>
      <c r="C42" s="55">
        <f>B42+14</f>
        <v>41660</v>
      </c>
      <c r="D42" s="55">
        <f t="shared" ref="D42:Y42" si="65">C42+14</f>
        <v>41674</v>
      </c>
      <c r="E42" s="55">
        <f t="shared" si="65"/>
        <v>41688</v>
      </c>
      <c r="F42" s="55">
        <f t="shared" si="65"/>
        <v>41702</v>
      </c>
      <c r="G42" s="55">
        <f t="shared" si="65"/>
        <v>41716</v>
      </c>
      <c r="H42" s="55">
        <f>G42+21</f>
        <v>41737</v>
      </c>
      <c r="I42" s="55">
        <f t="shared" si="65"/>
        <v>41751</v>
      </c>
      <c r="J42" s="55">
        <f t="shared" si="65"/>
        <v>41765</v>
      </c>
      <c r="K42" s="55">
        <f t="shared" si="65"/>
        <v>41779</v>
      </c>
      <c r="L42" s="55">
        <f t="shared" si="65"/>
        <v>41793</v>
      </c>
      <c r="M42" s="55">
        <f t="shared" si="65"/>
        <v>41807</v>
      </c>
      <c r="N42" s="55">
        <f>M42+21</f>
        <v>41828</v>
      </c>
      <c r="O42" s="55">
        <f t="shared" si="65"/>
        <v>41842</v>
      </c>
      <c r="P42" s="55">
        <f t="shared" si="65"/>
        <v>41856</v>
      </c>
      <c r="Q42" s="55">
        <f t="shared" si="65"/>
        <v>41870</v>
      </c>
      <c r="R42" s="55">
        <f t="shared" si="65"/>
        <v>41884</v>
      </c>
      <c r="S42" s="55">
        <f t="shared" si="65"/>
        <v>41898</v>
      </c>
      <c r="T42" s="55">
        <f>S42+21</f>
        <v>41919</v>
      </c>
      <c r="U42" s="55">
        <f t="shared" si="65"/>
        <v>41933</v>
      </c>
      <c r="V42" s="55">
        <f t="shared" si="65"/>
        <v>41947</v>
      </c>
      <c r="W42" s="55">
        <f t="shared" si="65"/>
        <v>41961</v>
      </c>
      <c r="X42" s="55">
        <f>W42+21</f>
        <v>41982</v>
      </c>
      <c r="Y42" s="55">
        <f t="shared" si="65"/>
        <v>41996</v>
      </c>
    </row>
    <row r="43" spans="1:25" ht="24.95" customHeight="1">
      <c r="A43" s="6" t="s">
        <v>39</v>
      </c>
      <c r="B43" s="55">
        <v>41652</v>
      </c>
      <c r="C43" s="55">
        <v>41666</v>
      </c>
      <c r="D43" s="55">
        <v>41680</v>
      </c>
      <c r="E43" s="55">
        <v>41694</v>
      </c>
      <c r="F43" s="55">
        <v>41708</v>
      </c>
      <c r="G43" s="55">
        <v>41722</v>
      </c>
      <c r="H43" s="55">
        <v>41736</v>
      </c>
      <c r="I43" s="55">
        <f t="shared" ref="I43" si="66">H43+12</f>
        <v>41748</v>
      </c>
      <c r="J43" s="55">
        <v>41764</v>
      </c>
      <c r="K43" s="55">
        <v>41778</v>
      </c>
      <c r="L43" s="55">
        <f>K43+21</f>
        <v>41799</v>
      </c>
      <c r="M43" s="55">
        <f t="shared" ref="M43:Q43" si="67">L43+14</f>
        <v>41813</v>
      </c>
      <c r="N43" s="55">
        <f t="shared" si="67"/>
        <v>41827</v>
      </c>
      <c r="O43" s="55">
        <f t="shared" si="67"/>
        <v>41841</v>
      </c>
      <c r="P43" s="55">
        <f t="shared" si="67"/>
        <v>41855</v>
      </c>
      <c r="Q43" s="55">
        <f t="shared" si="67"/>
        <v>41869</v>
      </c>
      <c r="R43" s="55">
        <f>Q43+21</f>
        <v>41890</v>
      </c>
      <c r="S43" s="55">
        <f t="shared" ref="S43" si="68">R43+14</f>
        <v>41904</v>
      </c>
      <c r="T43" s="55">
        <f t="shared" ref="T43" si="69">S43+14</f>
        <v>41918</v>
      </c>
      <c r="U43" s="55">
        <f t="shared" ref="U43" si="70">T43+14</f>
        <v>41932</v>
      </c>
      <c r="V43" s="55">
        <f t="shared" ref="V43" si="71">U43+14</f>
        <v>41946</v>
      </c>
      <c r="W43" s="55">
        <f t="shared" ref="W43" si="72">V43+14</f>
        <v>41960</v>
      </c>
      <c r="X43" s="55">
        <f>W43+21</f>
        <v>41981</v>
      </c>
      <c r="Y43" s="55">
        <f t="shared" ref="Y43" si="73">X43+14</f>
        <v>41995</v>
      </c>
    </row>
    <row r="44" spans="1:25" ht="24.95" customHeight="1">
      <c r="A44" s="6" t="s">
        <v>70</v>
      </c>
      <c r="B44" s="55">
        <v>41648</v>
      </c>
      <c r="C44" s="55">
        <f>B44+14</f>
        <v>41662</v>
      </c>
      <c r="D44" s="55">
        <f t="shared" ref="D44:Y45" si="74">C44+14</f>
        <v>41676</v>
      </c>
      <c r="E44" s="55">
        <f t="shared" si="74"/>
        <v>41690</v>
      </c>
      <c r="F44" s="55">
        <f t="shared" si="74"/>
        <v>41704</v>
      </c>
      <c r="G44" s="55">
        <f t="shared" si="74"/>
        <v>41718</v>
      </c>
      <c r="H44" s="55">
        <f>G44+21</f>
        <v>41739</v>
      </c>
      <c r="I44" s="55">
        <f t="shared" si="74"/>
        <v>41753</v>
      </c>
      <c r="J44" s="55">
        <f t="shared" si="74"/>
        <v>41767</v>
      </c>
      <c r="K44" s="55">
        <f t="shared" si="74"/>
        <v>41781</v>
      </c>
      <c r="L44" s="55">
        <f t="shared" si="74"/>
        <v>41795</v>
      </c>
      <c r="M44" s="55">
        <f>L44+15</f>
        <v>41810</v>
      </c>
      <c r="N44" s="55">
        <f>M44+13</f>
        <v>41823</v>
      </c>
      <c r="O44" s="55">
        <f>N44+21</f>
        <v>41844</v>
      </c>
      <c r="P44" s="55">
        <f t="shared" si="74"/>
        <v>41858</v>
      </c>
      <c r="Q44" s="55">
        <f t="shared" si="74"/>
        <v>41872</v>
      </c>
      <c r="R44" s="55">
        <f t="shared" si="74"/>
        <v>41886</v>
      </c>
      <c r="S44" s="55">
        <f t="shared" si="74"/>
        <v>41900</v>
      </c>
      <c r="T44" s="55">
        <f>S44+21</f>
        <v>41921</v>
      </c>
      <c r="U44" s="55">
        <f t="shared" si="74"/>
        <v>41935</v>
      </c>
      <c r="V44" s="55">
        <f t="shared" si="74"/>
        <v>41949</v>
      </c>
      <c r="W44" s="55">
        <f t="shared" si="74"/>
        <v>41963</v>
      </c>
      <c r="X44" s="55">
        <f>W44+14</f>
        <v>41977</v>
      </c>
      <c r="Y44" s="55">
        <f t="shared" si="74"/>
        <v>41991</v>
      </c>
    </row>
    <row r="45" spans="1:25" ht="24.95" customHeight="1">
      <c r="A45" s="6" t="s">
        <v>71</v>
      </c>
      <c r="B45" s="55">
        <v>41649</v>
      </c>
      <c r="C45" s="55">
        <f>B45+14</f>
        <v>41663</v>
      </c>
      <c r="D45" s="55">
        <f t="shared" si="74"/>
        <v>41677</v>
      </c>
      <c r="E45" s="55">
        <f t="shared" si="74"/>
        <v>41691</v>
      </c>
      <c r="F45" s="55">
        <f t="shared" si="74"/>
        <v>41705</v>
      </c>
      <c r="G45" s="55">
        <f t="shared" si="74"/>
        <v>41719</v>
      </c>
      <c r="H45" s="55">
        <f t="shared" si="74"/>
        <v>41733</v>
      </c>
      <c r="I45" s="55">
        <f t="shared" si="74"/>
        <v>41747</v>
      </c>
      <c r="J45" s="55">
        <f>I45+21</f>
        <v>41768</v>
      </c>
      <c r="K45" s="55">
        <f t="shared" si="74"/>
        <v>41782</v>
      </c>
      <c r="L45" s="55">
        <f t="shared" si="74"/>
        <v>41796</v>
      </c>
      <c r="M45" s="55">
        <f t="shared" si="74"/>
        <v>41810</v>
      </c>
      <c r="N45" s="55">
        <f t="shared" si="74"/>
        <v>41824</v>
      </c>
      <c r="O45" s="55">
        <f t="shared" si="74"/>
        <v>41838</v>
      </c>
      <c r="P45" s="55">
        <f>O45+21</f>
        <v>41859</v>
      </c>
      <c r="Q45" s="55">
        <f t="shared" si="74"/>
        <v>41873</v>
      </c>
      <c r="R45" s="55">
        <f t="shared" si="74"/>
        <v>41887</v>
      </c>
      <c r="S45" s="55">
        <f t="shared" si="74"/>
        <v>41901</v>
      </c>
      <c r="T45" s="55">
        <f t="shared" si="74"/>
        <v>41915</v>
      </c>
      <c r="U45" s="55">
        <f t="shared" si="74"/>
        <v>41929</v>
      </c>
      <c r="V45" s="55">
        <f>U45+21</f>
        <v>41950</v>
      </c>
      <c r="W45" s="55">
        <f t="shared" si="74"/>
        <v>41964</v>
      </c>
      <c r="X45" s="55">
        <f t="shared" si="74"/>
        <v>41978</v>
      </c>
      <c r="Y45" s="55">
        <f t="shared" si="74"/>
        <v>41992</v>
      </c>
    </row>
    <row r="46" spans="1:25" ht="24.95" customHeight="1">
      <c r="A46" s="6" t="s">
        <v>28</v>
      </c>
      <c r="B46" s="55">
        <v>41656</v>
      </c>
      <c r="C46" s="55">
        <v>41670</v>
      </c>
      <c r="D46" s="55">
        <v>41684</v>
      </c>
      <c r="E46" s="55">
        <v>41698</v>
      </c>
      <c r="F46" s="55">
        <v>41712</v>
      </c>
      <c r="G46" s="55">
        <v>41726</v>
      </c>
      <c r="H46" s="55">
        <v>41740</v>
      </c>
      <c r="I46" s="55">
        <v>41754</v>
      </c>
      <c r="J46" s="55">
        <v>41768</v>
      </c>
      <c r="K46" s="55">
        <v>41782</v>
      </c>
      <c r="L46" s="55">
        <v>41796</v>
      </c>
      <c r="M46" s="55">
        <v>41810</v>
      </c>
      <c r="N46" s="55">
        <v>41824</v>
      </c>
      <c r="O46" s="55">
        <v>41838</v>
      </c>
      <c r="P46" s="55">
        <f>O46+21</f>
        <v>41859</v>
      </c>
      <c r="Q46" s="55">
        <f>P46+14</f>
        <v>41873</v>
      </c>
      <c r="R46" s="55">
        <f>Q46+14</f>
        <v>41887</v>
      </c>
      <c r="S46" s="55">
        <f>R46+21</f>
        <v>41908</v>
      </c>
      <c r="T46" s="55">
        <f t="shared" ref="T46:Y46" si="75">S46+14</f>
        <v>41922</v>
      </c>
      <c r="U46" s="55">
        <f t="shared" si="75"/>
        <v>41936</v>
      </c>
      <c r="V46" s="55">
        <f t="shared" si="75"/>
        <v>41950</v>
      </c>
      <c r="W46" s="55">
        <f t="shared" si="75"/>
        <v>41964</v>
      </c>
      <c r="X46" s="55">
        <f t="shared" si="75"/>
        <v>41978</v>
      </c>
      <c r="Y46" s="55">
        <f t="shared" si="75"/>
        <v>41992</v>
      </c>
    </row>
    <row r="47" spans="1:25" ht="24.95" customHeight="1">
      <c r="A47" s="6" t="s">
        <v>14</v>
      </c>
      <c r="B47" s="55">
        <v>41648</v>
      </c>
      <c r="C47" s="55">
        <f>B47+14</f>
        <v>41662</v>
      </c>
      <c r="D47" s="55">
        <f t="shared" ref="D47:Y47" si="76">C47+14</f>
        <v>41676</v>
      </c>
      <c r="E47" s="55">
        <f t="shared" si="76"/>
        <v>41690</v>
      </c>
      <c r="F47" s="55">
        <f t="shared" si="76"/>
        <v>41704</v>
      </c>
      <c r="G47" s="55">
        <f t="shared" si="76"/>
        <v>41718</v>
      </c>
      <c r="H47" s="55">
        <f>G47+21</f>
        <v>41739</v>
      </c>
      <c r="I47" s="55">
        <f t="shared" si="76"/>
        <v>41753</v>
      </c>
      <c r="J47" s="55">
        <f t="shared" si="76"/>
        <v>41767</v>
      </c>
      <c r="K47" s="55">
        <f t="shared" si="76"/>
        <v>41781</v>
      </c>
      <c r="L47" s="55">
        <f t="shared" si="76"/>
        <v>41795</v>
      </c>
      <c r="M47" s="55">
        <f>L47+15</f>
        <v>41810</v>
      </c>
      <c r="N47" s="55">
        <f>M47+13</f>
        <v>41823</v>
      </c>
      <c r="O47" s="55">
        <f>N47+21</f>
        <v>41844</v>
      </c>
      <c r="P47" s="55">
        <f t="shared" si="76"/>
        <v>41858</v>
      </c>
      <c r="Q47" s="55">
        <f t="shared" si="76"/>
        <v>41872</v>
      </c>
      <c r="R47" s="55">
        <f t="shared" si="76"/>
        <v>41886</v>
      </c>
      <c r="S47" s="55">
        <f t="shared" si="76"/>
        <v>41900</v>
      </c>
      <c r="T47" s="55">
        <f>S47+21</f>
        <v>41921</v>
      </c>
      <c r="U47" s="55">
        <f t="shared" si="76"/>
        <v>41935</v>
      </c>
      <c r="V47" s="55">
        <f t="shared" si="76"/>
        <v>41949</v>
      </c>
      <c r="W47" s="55">
        <f t="shared" si="76"/>
        <v>41963</v>
      </c>
      <c r="X47" s="55">
        <f>W47+14</f>
        <v>41977</v>
      </c>
      <c r="Y47" s="55">
        <f t="shared" si="76"/>
        <v>41991</v>
      </c>
    </row>
    <row r="48" spans="1:25" ht="24.95" customHeight="1">
      <c r="A48" s="6" t="s">
        <v>27</v>
      </c>
      <c r="B48" s="55">
        <v>41647</v>
      </c>
      <c r="C48" s="55">
        <f>B48+14</f>
        <v>41661</v>
      </c>
      <c r="D48" s="55">
        <f t="shared" ref="D48:Y48" si="77">C48+14</f>
        <v>41675</v>
      </c>
      <c r="E48" s="55">
        <f t="shared" si="77"/>
        <v>41689</v>
      </c>
      <c r="F48" s="55">
        <f t="shared" si="77"/>
        <v>41703</v>
      </c>
      <c r="G48" s="55">
        <f t="shared" si="77"/>
        <v>41717</v>
      </c>
      <c r="H48" s="55">
        <f>G48+21</f>
        <v>41738</v>
      </c>
      <c r="I48" s="55">
        <f t="shared" si="77"/>
        <v>41752</v>
      </c>
      <c r="J48" s="55">
        <f t="shared" si="77"/>
        <v>41766</v>
      </c>
      <c r="K48" s="55">
        <f t="shared" si="77"/>
        <v>41780</v>
      </c>
      <c r="L48" s="55">
        <f>K48+21</f>
        <v>41801</v>
      </c>
      <c r="M48" s="55">
        <f t="shared" si="77"/>
        <v>41815</v>
      </c>
      <c r="N48" s="55">
        <f t="shared" si="77"/>
        <v>41829</v>
      </c>
      <c r="O48" s="55">
        <f t="shared" si="77"/>
        <v>41843</v>
      </c>
      <c r="P48" s="55">
        <f t="shared" si="77"/>
        <v>41857</v>
      </c>
      <c r="Q48" s="55">
        <f t="shared" si="77"/>
        <v>41871</v>
      </c>
      <c r="R48" s="55">
        <f t="shared" si="77"/>
        <v>41885</v>
      </c>
      <c r="S48" s="55">
        <f t="shared" si="77"/>
        <v>41899</v>
      </c>
      <c r="T48" s="55">
        <f>S48+21</f>
        <v>41920</v>
      </c>
      <c r="U48" s="55">
        <f t="shared" si="77"/>
        <v>41934</v>
      </c>
      <c r="V48" s="55">
        <f t="shared" si="77"/>
        <v>41948</v>
      </c>
      <c r="W48" s="55">
        <f t="shared" si="77"/>
        <v>41962</v>
      </c>
      <c r="X48" s="55">
        <f>W48+21</f>
        <v>41983</v>
      </c>
      <c r="Y48" s="55">
        <f t="shared" si="77"/>
        <v>41997</v>
      </c>
    </row>
    <row r="49" spans="1:25" ht="24.95" customHeight="1">
      <c r="A49" s="6" t="s">
        <v>8</v>
      </c>
      <c r="B49" s="55">
        <v>41652</v>
      </c>
      <c r="C49" s="55">
        <v>41666</v>
      </c>
      <c r="D49" s="55">
        <v>41680</v>
      </c>
      <c r="E49" s="55">
        <v>41694</v>
      </c>
      <c r="F49" s="55">
        <v>41708</v>
      </c>
      <c r="G49" s="55">
        <v>41722</v>
      </c>
      <c r="H49" s="55">
        <v>41736</v>
      </c>
      <c r="I49" s="55">
        <f t="shared" ref="I49:I50" si="78">H49+12</f>
        <v>41748</v>
      </c>
      <c r="J49" s="55">
        <v>41764</v>
      </c>
      <c r="K49" s="55">
        <v>41778</v>
      </c>
      <c r="L49" s="55">
        <f t="shared" ref="L49:L50" si="79">K49+21</f>
        <v>41799</v>
      </c>
      <c r="M49" s="55">
        <f t="shared" ref="M49:Q50" si="80">L49+14</f>
        <v>41813</v>
      </c>
      <c r="N49" s="55">
        <f t="shared" si="80"/>
        <v>41827</v>
      </c>
      <c r="O49" s="55">
        <f t="shared" si="80"/>
        <v>41841</v>
      </c>
      <c r="P49" s="55">
        <f t="shared" si="80"/>
        <v>41855</v>
      </c>
      <c r="Q49" s="55">
        <f t="shared" si="80"/>
        <v>41869</v>
      </c>
      <c r="R49" s="55">
        <f t="shared" ref="R49:R50" si="81">Q49+21</f>
        <v>41890</v>
      </c>
      <c r="S49" s="55">
        <f t="shared" ref="S49:S50" si="82">R49+14</f>
        <v>41904</v>
      </c>
      <c r="T49" s="55">
        <f t="shared" ref="T49:T50" si="83">S49+14</f>
        <v>41918</v>
      </c>
      <c r="U49" s="55">
        <f t="shared" ref="U49:U50" si="84">T49+14</f>
        <v>41932</v>
      </c>
      <c r="V49" s="55">
        <f t="shared" ref="V49:V50" si="85">U49+14</f>
        <v>41946</v>
      </c>
      <c r="W49" s="55">
        <f t="shared" ref="W49:W50" si="86">V49+14</f>
        <v>41960</v>
      </c>
      <c r="X49" s="55">
        <f t="shared" ref="X49:X50" si="87">W49+21</f>
        <v>41981</v>
      </c>
      <c r="Y49" s="55">
        <f t="shared" ref="Y49:Y50" si="88">X49+14</f>
        <v>41995</v>
      </c>
    </row>
    <row r="50" spans="1:25" ht="24.95" customHeight="1">
      <c r="A50" s="6" t="s">
        <v>72</v>
      </c>
      <c r="B50" s="55">
        <v>41652</v>
      </c>
      <c r="C50" s="55">
        <v>41666</v>
      </c>
      <c r="D50" s="55">
        <v>41680</v>
      </c>
      <c r="E50" s="55">
        <v>41694</v>
      </c>
      <c r="F50" s="55">
        <v>41708</v>
      </c>
      <c r="G50" s="55">
        <v>41722</v>
      </c>
      <c r="H50" s="55">
        <v>41736</v>
      </c>
      <c r="I50" s="55">
        <f t="shared" si="78"/>
        <v>41748</v>
      </c>
      <c r="J50" s="55">
        <v>41764</v>
      </c>
      <c r="K50" s="55">
        <v>41778</v>
      </c>
      <c r="L50" s="55">
        <f t="shared" si="79"/>
        <v>41799</v>
      </c>
      <c r="M50" s="55">
        <f t="shared" si="80"/>
        <v>41813</v>
      </c>
      <c r="N50" s="55">
        <f t="shared" si="80"/>
        <v>41827</v>
      </c>
      <c r="O50" s="55">
        <f t="shared" si="80"/>
        <v>41841</v>
      </c>
      <c r="P50" s="55">
        <f t="shared" si="80"/>
        <v>41855</v>
      </c>
      <c r="Q50" s="55">
        <f t="shared" si="80"/>
        <v>41869</v>
      </c>
      <c r="R50" s="55">
        <f t="shared" si="81"/>
        <v>41890</v>
      </c>
      <c r="S50" s="55">
        <f t="shared" si="82"/>
        <v>41904</v>
      </c>
      <c r="T50" s="55">
        <f t="shared" si="83"/>
        <v>41918</v>
      </c>
      <c r="U50" s="55">
        <f t="shared" si="84"/>
        <v>41932</v>
      </c>
      <c r="V50" s="55">
        <f t="shared" si="85"/>
        <v>41946</v>
      </c>
      <c r="W50" s="55">
        <f t="shared" si="86"/>
        <v>41960</v>
      </c>
      <c r="X50" s="55">
        <f t="shared" si="87"/>
        <v>41981</v>
      </c>
      <c r="Y50" s="55">
        <f t="shared" si="88"/>
        <v>41995</v>
      </c>
    </row>
    <row r="51" spans="1:25" ht="24.95" customHeight="1">
      <c r="A51" s="6" t="s">
        <v>50</v>
      </c>
      <c r="B51" s="55">
        <v>41656</v>
      </c>
      <c r="C51" s="55">
        <v>41670</v>
      </c>
      <c r="D51" s="55">
        <v>41684</v>
      </c>
      <c r="E51" s="55">
        <v>41698</v>
      </c>
      <c r="F51" s="55">
        <v>41712</v>
      </c>
      <c r="G51" s="55">
        <v>41726</v>
      </c>
      <c r="H51" s="55">
        <v>41740</v>
      </c>
      <c r="I51" s="55">
        <v>41754</v>
      </c>
      <c r="J51" s="55">
        <v>41768</v>
      </c>
      <c r="K51" s="55">
        <v>41782</v>
      </c>
      <c r="L51" s="55">
        <v>41796</v>
      </c>
      <c r="M51" s="55">
        <v>41810</v>
      </c>
      <c r="N51" s="55">
        <v>41824</v>
      </c>
      <c r="O51" s="55">
        <v>41838</v>
      </c>
      <c r="P51" s="55">
        <f>O51+21</f>
        <v>41859</v>
      </c>
      <c r="Q51" s="55">
        <f>P51+14</f>
        <v>41873</v>
      </c>
      <c r="R51" s="55">
        <f>Q51+14</f>
        <v>41887</v>
      </c>
      <c r="S51" s="55">
        <f>R51+21</f>
        <v>41908</v>
      </c>
      <c r="T51" s="55">
        <f t="shared" ref="T51:Y51" si="89">S51+14</f>
        <v>41922</v>
      </c>
      <c r="U51" s="55">
        <f t="shared" si="89"/>
        <v>41936</v>
      </c>
      <c r="V51" s="55">
        <f t="shared" si="89"/>
        <v>41950</v>
      </c>
      <c r="W51" s="55">
        <f t="shared" si="89"/>
        <v>41964</v>
      </c>
      <c r="X51" s="55">
        <f t="shared" si="89"/>
        <v>41978</v>
      </c>
      <c r="Y51" s="55">
        <f t="shared" si="89"/>
        <v>41992</v>
      </c>
    </row>
    <row r="52" spans="1:25" ht="24.95" customHeight="1">
      <c r="A52" s="6" t="s">
        <v>0</v>
      </c>
      <c r="B52" s="55">
        <v>41652</v>
      </c>
      <c r="C52" s="55">
        <v>41666</v>
      </c>
      <c r="D52" s="55">
        <v>41680</v>
      </c>
      <c r="E52" s="55">
        <v>41694</v>
      </c>
      <c r="F52" s="55">
        <v>41708</v>
      </c>
      <c r="G52" s="55">
        <v>41722</v>
      </c>
      <c r="H52" s="55">
        <v>41736</v>
      </c>
      <c r="I52" s="55">
        <f t="shared" ref="I52:I53" si="90">H52+12</f>
        <v>41748</v>
      </c>
      <c r="J52" s="55">
        <v>41764</v>
      </c>
      <c r="K52" s="55">
        <v>41778</v>
      </c>
      <c r="L52" s="55">
        <f t="shared" ref="L52:L53" si="91">K52+21</f>
        <v>41799</v>
      </c>
      <c r="M52" s="55">
        <f t="shared" ref="M52:Q53" si="92">L52+14</f>
        <v>41813</v>
      </c>
      <c r="N52" s="55">
        <f t="shared" si="92"/>
        <v>41827</v>
      </c>
      <c r="O52" s="55">
        <f t="shared" si="92"/>
        <v>41841</v>
      </c>
      <c r="P52" s="55">
        <f t="shared" si="92"/>
        <v>41855</v>
      </c>
      <c r="Q52" s="55">
        <f t="shared" si="92"/>
        <v>41869</v>
      </c>
      <c r="R52" s="55">
        <f t="shared" ref="R52:R53" si="93">Q52+21</f>
        <v>41890</v>
      </c>
      <c r="S52" s="55">
        <f t="shared" ref="S52:S53" si="94">R52+14</f>
        <v>41904</v>
      </c>
      <c r="T52" s="55">
        <f t="shared" ref="T52:T53" si="95">S52+14</f>
        <v>41918</v>
      </c>
      <c r="U52" s="55">
        <f t="shared" ref="U52:U53" si="96">T52+14</f>
        <v>41932</v>
      </c>
      <c r="V52" s="55">
        <f t="shared" ref="V52:V53" si="97">U52+14</f>
        <v>41946</v>
      </c>
      <c r="W52" s="55">
        <f t="shared" ref="W52:W53" si="98">V52+14</f>
        <v>41960</v>
      </c>
      <c r="X52" s="55">
        <f t="shared" ref="X52:X53" si="99">W52+21</f>
        <v>41981</v>
      </c>
      <c r="Y52" s="55">
        <f t="shared" ref="Y52:Y53" si="100">X52+14</f>
        <v>41995</v>
      </c>
    </row>
    <row r="53" spans="1:25" ht="24.95" customHeight="1">
      <c r="A53" s="6" t="s">
        <v>73</v>
      </c>
      <c r="B53" s="55">
        <v>41652</v>
      </c>
      <c r="C53" s="55">
        <v>41666</v>
      </c>
      <c r="D53" s="55">
        <v>41680</v>
      </c>
      <c r="E53" s="55">
        <v>41694</v>
      </c>
      <c r="F53" s="55">
        <v>41708</v>
      </c>
      <c r="G53" s="55">
        <v>41722</v>
      </c>
      <c r="H53" s="55">
        <v>41736</v>
      </c>
      <c r="I53" s="55">
        <f t="shared" si="90"/>
        <v>41748</v>
      </c>
      <c r="J53" s="55">
        <v>41764</v>
      </c>
      <c r="K53" s="55">
        <v>41778</v>
      </c>
      <c r="L53" s="55">
        <f t="shared" si="91"/>
        <v>41799</v>
      </c>
      <c r="M53" s="55">
        <f t="shared" si="92"/>
        <v>41813</v>
      </c>
      <c r="N53" s="55">
        <f t="shared" si="92"/>
        <v>41827</v>
      </c>
      <c r="O53" s="55">
        <f t="shared" si="92"/>
        <v>41841</v>
      </c>
      <c r="P53" s="55">
        <f t="shared" si="92"/>
        <v>41855</v>
      </c>
      <c r="Q53" s="55">
        <f t="shared" si="92"/>
        <v>41869</v>
      </c>
      <c r="R53" s="55">
        <f t="shared" si="93"/>
        <v>41890</v>
      </c>
      <c r="S53" s="55">
        <f t="shared" si="94"/>
        <v>41904</v>
      </c>
      <c r="T53" s="55">
        <f t="shared" si="95"/>
        <v>41918</v>
      </c>
      <c r="U53" s="55">
        <f t="shared" si="96"/>
        <v>41932</v>
      </c>
      <c r="V53" s="55">
        <f t="shared" si="97"/>
        <v>41946</v>
      </c>
      <c r="W53" s="55">
        <f t="shared" si="98"/>
        <v>41960</v>
      </c>
      <c r="X53" s="55">
        <f t="shared" si="99"/>
        <v>41981</v>
      </c>
      <c r="Y53" s="55">
        <f t="shared" si="100"/>
        <v>41995</v>
      </c>
    </row>
    <row r="54" spans="1:25" ht="24.95" customHeight="1">
      <c r="A54" s="6" t="s">
        <v>31</v>
      </c>
      <c r="B54" s="55">
        <v>41648</v>
      </c>
      <c r="C54" s="55">
        <f>B54+14</f>
        <v>41662</v>
      </c>
      <c r="D54" s="55">
        <f t="shared" ref="D54:Y55" si="101">C54+14</f>
        <v>41676</v>
      </c>
      <c r="E54" s="55">
        <f t="shared" si="101"/>
        <v>41690</v>
      </c>
      <c r="F54" s="55">
        <f t="shared" si="101"/>
        <v>41704</v>
      </c>
      <c r="G54" s="55">
        <f t="shared" si="101"/>
        <v>41718</v>
      </c>
      <c r="H54" s="55">
        <f>G54+21</f>
        <v>41739</v>
      </c>
      <c r="I54" s="55">
        <f t="shared" si="101"/>
        <v>41753</v>
      </c>
      <c r="J54" s="55">
        <f t="shared" si="101"/>
        <v>41767</v>
      </c>
      <c r="K54" s="55">
        <f t="shared" si="101"/>
        <v>41781</v>
      </c>
      <c r="L54" s="55">
        <f t="shared" si="101"/>
        <v>41795</v>
      </c>
      <c r="M54" s="55">
        <f>L54+15</f>
        <v>41810</v>
      </c>
      <c r="N54" s="55">
        <f>M54+13</f>
        <v>41823</v>
      </c>
      <c r="O54" s="55">
        <f>N54+21</f>
        <v>41844</v>
      </c>
      <c r="P54" s="55">
        <f t="shared" si="101"/>
        <v>41858</v>
      </c>
      <c r="Q54" s="55">
        <f t="shared" si="101"/>
        <v>41872</v>
      </c>
      <c r="R54" s="55">
        <f t="shared" si="101"/>
        <v>41886</v>
      </c>
      <c r="S54" s="55">
        <f t="shared" si="101"/>
        <v>41900</v>
      </c>
      <c r="T54" s="55">
        <f>S54+21</f>
        <v>41921</v>
      </c>
      <c r="U54" s="55">
        <f t="shared" si="101"/>
        <v>41935</v>
      </c>
      <c r="V54" s="55">
        <f t="shared" si="101"/>
        <v>41949</v>
      </c>
      <c r="W54" s="55">
        <f t="shared" si="101"/>
        <v>41963</v>
      </c>
      <c r="X54" s="55">
        <f>W54+14</f>
        <v>41977</v>
      </c>
      <c r="Y54" s="55">
        <f t="shared" si="101"/>
        <v>41991</v>
      </c>
    </row>
    <row r="55" spans="1:25" ht="24.95" customHeight="1">
      <c r="A55" s="6" t="s">
        <v>74</v>
      </c>
      <c r="B55" s="55">
        <v>41649</v>
      </c>
      <c r="C55" s="55">
        <f>B55+14</f>
        <v>41663</v>
      </c>
      <c r="D55" s="55">
        <f t="shared" si="101"/>
        <v>41677</v>
      </c>
      <c r="E55" s="55">
        <f t="shared" si="101"/>
        <v>41691</v>
      </c>
      <c r="F55" s="55">
        <f t="shared" si="101"/>
        <v>41705</v>
      </c>
      <c r="G55" s="55">
        <f t="shared" si="101"/>
        <v>41719</v>
      </c>
      <c r="H55" s="55">
        <f t="shared" si="101"/>
        <v>41733</v>
      </c>
      <c r="I55" s="55">
        <f t="shared" si="101"/>
        <v>41747</v>
      </c>
      <c r="J55" s="55">
        <f>I55+21</f>
        <v>41768</v>
      </c>
      <c r="K55" s="55">
        <f t="shared" si="101"/>
        <v>41782</v>
      </c>
      <c r="L55" s="55">
        <f t="shared" si="101"/>
        <v>41796</v>
      </c>
      <c r="M55" s="55">
        <f t="shared" si="101"/>
        <v>41810</v>
      </c>
      <c r="N55" s="55">
        <f t="shared" si="101"/>
        <v>41824</v>
      </c>
      <c r="O55" s="55">
        <f t="shared" si="101"/>
        <v>41838</v>
      </c>
      <c r="P55" s="55">
        <f>O55+21</f>
        <v>41859</v>
      </c>
      <c r="Q55" s="55">
        <f t="shared" si="101"/>
        <v>41873</v>
      </c>
      <c r="R55" s="55">
        <f t="shared" si="101"/>
        <v>41887</v>
      </c>
      <c r="S55" s="55">
        <f t="shared" si="101"/>
        <v>41901</v>
      </c>
      <c r="T55" s="55">
        <f t="shared" si="101"/>
        <v>41915</v>
      </c>
      <c r="U55" s="55">
        <f t="shared" si="101"/>
        <v>41929</v>
      </c>
      <c r="V55" s="55">
        <f>U55+21</f>
        <v>41950</v>
      </c>
      <c r="W55" s="55">
        <f t="shared" si="101"/>
        <v>41964</v>
      </c>
      <c r="X55" s="55">
        <f t="shared" si="101"/>
        <v>41978</v>
      </c>
      <c r="Y55" s="55">
        <f t="shared" si="101"/>
        <v>41992</v>
      </c>
    </row>
    <row r="56" spans="1:25" ht="24.95" customHeight="1">
      <c r="A56" s="6" t="s">
        <v>75</v>
      </c>
      <c r="B56" s="55">
        <v>41652</v>
      </c>
      <c r="C56" s="55">
        <v>41666</v>
      </c>
      <c r="D56" s="55">
        <v>41680</v>
      </c>
      <c r="E56" s="55">
        <v>41694</v>
      </c>
      <c r="F56" s="55">
        <v>41708</v>
      </c>
      <c r="G56" s="55">
        <v>41722</v>
      </c>
      <c r="H56" s="55">
        <v>41736</v>
      </c>
      <c r="I56" s="55">
        <f t="shared" ref="I56" si="102">H56+12</f>
        <v>41748</v>
      </c>
      <c r="J56" s="55">
        <v>41764</v>
      </c>
      <c r="K56" s="55">
        <v>41778</v>
      </c>
      <c r="L56" s="55">
        <f>K56+21</f>
        <v>41799</v>
      </c>
      <c r="M56" s="55">
        <f t="shared" ref="M56:Q56" si="103">L56+14</f>
        <v>41813</v>
      </c>
      <c r="N56" s="55">
        <f t="shared" si="103"/>
        <v>41827</v>
      </c>
      <c r="O56" s="55">
        <f t="shared" si="103"/>
        <v>41841</v>
      </c>
      <c r="P56" s="55">
        <f t="shared" si="103"/>
        <v>41855</v>
      </c>
      <c r="Q56" s="55">
        <f t="shared" si="103"/>
        <v>41869</v>
      </c>
      <c r="R56" s="55">
        <f>Q56+21</f>
        <v>41890</v>
      </c>
      <c r="S56" s="55">
        <f t="shared" ref="S56" si="104">R56+14</f>
        <v>41904</v>
      </c>
      <c r="T56" s="55">
        <f t="shared" ref="T56" si="105">S56+14</f>
        <v>41918</v>
      </c>
      <c r="U56" s="55">
        <f t="shared" ref="U56" si="106">T56+14</f>
        <v>41932</v>
      </c>
      <c r="V56" s="55">
        <f t="shared" ref="V56" si="107">U56+14</f>
        <v>41946</v>
      </c>
      <c r="W56" s="55">
        <f t="shared" ref="W56" si="108">V56+14</f>
        <v>41960</v>
      </c>
      <c r="X56" s="55">
        <f>W56+21</f>
        <v>41981</v>
      </c>
      <c r="Y56" s="55">
        <f t="shared" ref="Y56" si="109">X56+14</f>
        <v>41995</v>
      </c>
    </row>
    <row r="57" spans="1:25" ht="24.95" customHeight="1">
      <c r="A57" s="6" t="s">
        <v>15</v>
      </c>
      <c r="B57" s="55">
        <v>41647</v>
      </c>
      <c r="C57" s="55">
        <f>B57+14</f>
        <v>41661</v>
      </c>
      <c r="D57" s="55">
        <f t="shared" ref="D57:Y57" si="110">C57+14</f>
        <v>41675</v>
      </c>
      <c r="E57" s="55">
        <f t="shared" si="110"/>
        <v>41689</v>
      </c>
      <c r="F57" s="55">
        <f t="shared" si="110"/>
        <v>41703</v>
      </c>
      <c r="G57" s="55">
        <f t="shared" si="110"/>
        <v>41717</v>
      </c>
      <c r="H57" s="55">
        <f>G57+21</f>
        <v>41738</v>
      </c>
      <c r="I57" s="55">
        <f t="shared" si="110"/>
        <v>41752</v>
      </c>
      <c r="J57" s="55">
        <f t="shared" si="110"/>
        <v>41766</v>
      </c>
      <c r="K57" s="55">
        <f t="shared" si="110"/>
        <v>41780</v>
      </c>
      <c r="L57" s="55">
        <f>K57+21</f>
        <v>41801</v>
      </c>
      <c r="M57" s="55">
        <f t="shared" si="110"/>
        <v>41815</v>
      </c>
      <c r="N57" s="55">
        <f t="shared" si="110"/>
        <v>41829</v>
      </c>
      <c r="O57" s="55">
        <f t="shared" si="110"/>
        <v>41843</v>
      </c>
      <c r="P57" s="55">
        <f t="shared" si="110"/>
        <v>41857</v>
      </c>
      <c r="Q57" s="55">
        <f t="shared" si="110"/>
        <v>41871</v>
      </c>
      <c r="R57" s="55">
        <f t="shared" si="110"/>
        <v>41885</v>
      </c>
      <c r="S57" s="55">
        <f t="shared" si="110"/>
        <v>41899</v>
      </c>
      <c r="T57" s="55">
        <f>S57+21</f>
        <v>41920</v>
      </c>
      <c r="U57" s="55">
        <f t="shared" si="110"/>
        <v>41934</v>
      </c>
      <c r="V57" s="55">
        <f t="shared" si="110"/>
        <v>41948</v>
      </c>
      <c r="W57" s="55">
        <f t="shared" si="110"/>
        <v>41962</v>
      </c>
      <c r="X57" s="55">
        <f>W57+21</f>
        <v>41983</v>
      </c>
      <c r="Y57" s="55">
        <f t="shared" si="110"/>
        <v>41997</v>
      </c>
    </row>
    <row r="58" spans="1:25" ht="24.95" customHeight="1">
      <c r="A58" s="6" t="s">
        <v>41</v>
      </c>
      <c r="B58" s="55">
        <v>41646</v>
      </c>
      <c r="C58" s="55">
        <f>B58+14</f>
        <v>41660</v>
      </c>
      <c r="D58" s="55">
        <f t="shared" ref="D58:Y59" si="111">C58+14</f>
        <v>41674</v>
      </c>
      <c r="E58" s="55">
        <f t="shared" si="111"/>
        <v>41688</v>
      </c>
      <c r="F58" s="55">
        <f t="shared" si="111"/>
        <v>41702</v>
      </c>
      <c r="G58" s="55">
        <f t="shared" si="111"/>
        <v>41716</v>
      </c>
      <c r="H58" s="55">
        <f>G58+21</f>
        <v>41737</v>
      </c>
      <c r="I58" s="55">
        <f t="shared" si="111"/>
        <v>41751</v>
      </c>
      <c r="J58" s="55">
        <f t="shared" si="111"/>
        <v>41765</v>
      </c>
      <c r="K58" s="55">
        <f t="shared" si="111"/>
        <v>41779</v>
      </c>
      <c r="L58" s="55">
        <f t="shared" si="111"/>
        <v>41793</v>
      </c>
      <c r="M58" s="55">
        <f t="shared" si="111"/>
        <v>41807</v>
      </c>
      <c r="N58" s="55">
        <f>M58+21</f>
        <v>41828</v>
      </c>
      <c r="O58" s="55">
        <f t="shared" si="111"/>
        <v>41842</v>
      </c>
      <c r="P58" s="55">
        <f t="shared" si="111"/>
        <v>41856</v>
      </c>
      <c r="Q58" s="55">
        <f t="shared" si="111"/>
        <v>41870</v>
      </c>
      <c r="R58" s="55">
        <f t="shared" si="111"/>
        <v>41884</v>
      </c>
      <c r="S58" s="55">
        <f t="shared" si="111"/>
        <v>41898</v>
      </c>
      <c r="T58" s="55">
        <f>S58+21</f>
        <v>41919</v>
      </c>
      <c r="U58" s="55">
        <f t="shared" si="111"/>
        <v>41933</v>
      </c>
      <c r="V58" s="55">
        <f t="shared" si="111"/>
        <v>41947</v>
      </c>
      <c r="W58" s="55">
        <f t="shared" si="111"/>
        <v>41961</v>
      </c>
      <c r="X58" s="55">
        <f>W58+21</f>
        <v>41982</v>
      </c>
      <c r="Y58" s="55">
        <f t="shared" si="111"/>
        <v>41996</v>
      </c>
    </row>
    <row r="59" spans="1:25" ht="24.95" customHeight="1">
      <c r="A59" s="6" t="s">
        <v>76</v>
      </c>
      <c r="B59" s="55">
        <v>41648</v>
      </c>
      <c r="C59" s="55">
        <f>B59+14</f>
        <v>41662</v>
      </c>
      <c r="D59" s="55">
        <f t="shared" si="111"/>
        <v>41676</v>
      </c>
      <c r="E59" s="55">
        <f t="shared" si="111"/>
        <v>41690</v>
      </c>
      <c r="F59" s="55">
        <f t="shared" si="111"/>
        <v>41704</v>
      </c>
      <c r="G59" s="55">
        <f t="shared" si="111"/>
        <v>41718</v>
      </c>
      <c r="H59" s="55">
        <f>G59+21</f>
        <v>41739</v>
      </c>
      <c r="I59" s="55">
        <f t="shared" si="111"/>
        <v>41753</v>
      </c>
      <c r="J59" s="55">
        <f t="shared" si="111"/>
        <v>41767</v>
      </c>
      <c r="K59" s="55">
        <f t="shared" si="111"/>
        <v>41781</v>
      </c>
      <c r="L59" s="55">
        <f t="shared" si="111"/>
        <v>41795</v>
      </c>
      <c r="M59" s="55">
        <f>L59+15</f>
        <v>41810</v>
      </c>
      <c r="N59" s="55">
        <f>M59+13</f>
        <v>41823</v>
      </c>
      <c r="O59" s="55">
        <f>N59+21</f>
        <v>41844</v>
      </c>
      <c r="P59" s="55">
        <f t="shared" si="111"/>
        <v>41858</v>
      </c>
      <c r="Q59" s="55">
        <f t="shared" si="111"/>
        <v>41872</v>
      </c>
      <c r="R59" s="55">
        <f t="shared" si="111"/>
        <v>41886</v>
      </c>
      <c r="S59" s="55">
        <f t="shared" si="111"/>
        <v>41900</v>
      </c>
      <c r="T59" s="55">
        <f>S59+21</f>
        <v>41921</v>
      </c>
      <c r="U59" s="55">
        <f t="shared" si="111"/>
        <v>41935</v>
      </c>
      <c r="V59" s="55">
        <f t="shared" si="111"/>
        <v>41949</v>
      </c>
      <c r="W59" s="55">
        <f t="shared" si="111"/>
        <v>41963</v>
      </c>
      <c r="X59" s="55">
        <f>W59+14</f>
        <v>41977</v>
      </c>
      <c r="Y59" s="55">
        <f t="shared" si="111"/>
        <v>41991</v>
      </c>
    </row>
    <row r="60" spans="1:25" ht="24.95" customHeight="1">
      <c r="A60" s="6" t="s">
        <v>19</v>
      </c>
      <c r="B60" s="55">
        <v>41647</v>
      </c>
      <c r="C60" s="55">
        <f t="shared" ref="C60:G60" si="112">B60+14</f>
        <v>41661</v>
      </c>
      <c r="D60" s="55">
        <f t="shared" si="112"/>
        <v>41675</v>
      </c>
      <c r="E60" s="55">
        <f t="shared" si="112"/>
        <v>41689</v>
      </c>
      <c r="F60" s="55">
        <f t="shared" si="112"/>
        <v>41703</v>
      </c>
      <c r="G60" s="55">
        <f t="shared" si="112"/>
        <v>41717</v>
      </c>
      <c r="H60" s="55">
        <f t="shared" ref="H60:H63" si="113">G60+21</f>
        <v>41738</v>
      </c>
      <c r="I60" s="55">
        <f t="shared" ref="I60:K60" si="114">H60+14</f>
        <v>41752</v>
      </c>
      <c r="J60" s="55">
        <f t="shared" si="114"/>
        <v>41766</v>
      </c>
      <c r="K60" s="55">
        <f t="shared" si="114"/>
        <v>41780</v>
      </c>
      <c r="L60" s="55">
        <f t="shared" ref="L60:L63" si="115">K60+21</f>
        <v>41801</v>
      </c>
      <c r="M60" s="55">
        <f t="shared" ref="M60:S60" si="116">L60+14</f>
        <v>41815</v>
      </c>
      <c r="N60" s="55">
        <f t="shared" si="116"/>
        <v>41829</v>
      </c>
      <c r="O60" s="55">
        <f t="shared" si="116"/>
        <v>41843</v>
      </c>
      <c r="P60" s="55">
        <f t="shared" si="116"/>
        <v>41857</v>
      </c>
      <c r="Q60" s="55">
        <f t="shared" si="116"/>
        <v>41871</v>
      </c>
      <c r="R60" s="55">
        <f t="shared" si="116"/>
        <v>41885</v>
      </c>
      <c r="S60" s="55">
        <f t="shared" si="116"/>
        <v>41899</v>
      </c>
      <c r="T60" s="55">
        <f t="shared" ref="T60:T63" si="117">S60+21</f>
        <v>41920</v>
      </c>
      <c r="U60" s="55">
        <f t="shared" ref="U60:W60" si="118">T60+14</f>
        <v>41934</v>
      </c>
      <c r="V60" s="55">
        <f t="shared" si="118"/>
        <v>41948</v>
      </c>
      <c r="W60" s="55">
        <f t="shared" si="118"/>
        <v>41962</v>
      </c>
      <c r="X60" s="55">
        <f t="shared" ref="X60:X63" si="119">W60+21</f>
        <v>41983</v>
      </c>
      <c r="Y60" s="55">
        <f t="shared" ref="Y60" si="120">X60+14</f>
        <v>41997</v>
      </c>
    </row>
    <row r="61" spans="1:25" ht="24.95" customHeight="1">
      <c r="A61" s="6" t="s">
        <v>59</v>
      </c>
      <c r="B61" s="55">
        <v>41647</v>
      </c>
      <c r="C61" s="55">
        <f t="shared" ref="C61:G61" si="121">B61+14</f>
        <v>41661</v>
      </c>
      <c r="D61" s="55">
        <f t="shared" si="121"/>
        <v>41675</v>
      </c>
      <c r="E61" s="55">
        <f t="shared" si="121"/>
        <v>41689</v>
      </c>
      <c r="F61" s="55">
        <f t="shared" si="121"/>
        <v>41703</v>
      </c>
      <c r="G61" s="55">
        <f t="shared" si="121"/>
        <v>41717</v>
      </c>
      <c r="H61" s="55">
        <f t="shared" si="113"/>
        <v>41738</v>
      </c>
      <c r="I61" s="55">
        <f t="shared" ref="I61:K61" si="122">H61+14</f>
        <v>41752</v>
      </c>
      <c r="J61" s="55">
        <f t="shared" si="122"/>
        <v>41766</v>
      </c>
      <c r="K61" s="55">
        <f t="shared" si="122"/>
        <v>41780</v>
      </c>
      <c r="L61" s="55">
        <f t="shared" si="115"/>
        <v>41801</v>
      </c>
      <c r="M61" s="55">
        <f t="shared" ref="M61:S61" si="123">L61+14</f>
        <v>41815</v>
      </c>
      <c r="N61" s="55">
        <f t="shared" si="123"/>
        <v>41829</v>
      </c>
      <c r="O61" s="55">
        <f t="shared" si="123"/>
        <v>41843</v>
      </c>
      <c r="P61" s="55">
        <f t="shared" si="123"/>
        <v>41857</v>
      </c>
      <c r="Q61" s="55">
        <f t="shared" si="123"/>
        <v>41871</v>
      </c>
      <c r="R61" s="55">
        <f t="shared" si="123"/>
        <v>41885</v>
      </c>
      <c r="S61" s="55">
        <f t="shared" si="123"/>
        <v>41899</v>
      </c>
      <c r="T61" s="55">
        <f t="shared" si="117"/>
        <v>41920</v>
      </c>
      <c r="U61" s="55">
        <f t="shared" ref="U61:W61" si="124">T61+14</f>
        <v>41934</v>
      </c>
      <c r="V61" s="55">
        <f t="shared" si="124"/>
        <v>41948</v>
      </c>
      <c r="W61" s="55">
        <f t="shared" si="124"/>
        <v>41962</v>
      </c>
      <c r="X61" s="55">
        <f t="shared" si="119"/>
        <v>41983</v>
      </c>
      <c r="Y61" s="55">
        <f t="shared" ref="Y61" si="125">X61+14</f>
        <v>41997</v>
      </c>
    </row>
    <row r="62" spans="1:25" ht="24.95" customHeight="1">
      <c r="A62" s="6" t="s">
        <v>77</v>
      </c>
      <c r="B62" s="55">
        <v>41647</v>
      </c>
      <c r="C62" s="55">
        <f t="shared" ref="C62:G62" si="126">B62+14</f>
        <v>41661</v>
      </c>
      <c r="D62" s="55">
        <f t="shared" si="126"/>
        <v>41675</v>
      </c>
      <c r="E62" s="55">
        <f t="shared" si="126"/>
        <v>41689</v>
      </c>
      <c r="F62" s="55">
        <f t="shared" si="126"/>
        <v>41703</v>
      </c>
      <c r="G62" s="55">
        <f t="shared" si="126"/>
        <v>41717</v>
      </c>
      <c r="H62" s="55">
        <f t="shared" si="113"/>
        <v>41738</v>
      </c>
      <c r="I62" s="55">
        <f t="shared" ref="I62:K62" si="127">H62+14</f>
        <v>41752</v>
      </c>
      <c r="J62" s="55">
        <f t="shared" si="127"/>
        <v>41766</v>
      </c>
      <c r="K62" s="55">
        <f t="shared" si="127"/>
        <v>41780</v>
      </c>
      <c r="L62" s="55">
        <f t="shared" si="115"/>
        <v>41801</v>
      </c>
      <c r="M62" s="55">
        <f t="shared" ref="M62:S62" si="128">L62+14</f>
        <v>41815</v>
      </c>
      <c r="N62" s="55">
        <f t="shared" si="128"/>
        <v>41829</v>
      </c>
      <c r="O62" s="55">
        <f t="shared" si="128"/>
        <v>41843</v>
      </c>
      <c r="P62" s="55">
        <f t="shared" si="128"/>
        <v>41857</v>
      </c>
      <c r="Q62" s="55">
        <f t="shared" si="128"/>
        <v>41871</v>
      </c>
      <c r="R62" s="55">
        <f t="shared" si="128"/>
        <v>41885</v>
      </c>
      <c r="S62" s="55">
        <f t="shared" si="128"/>
        <v>41899</v>
      </c>
      <c r="T62" s="55">
        <f t="shared" si="117"/>
        <v>41920</v>
      </c>
      <c r="U62" s="55">
        <f t="shared" ref="U62:W62" si="129">T62+14</f>
        <v>41934</v>
      </c>
      <c r="V62" s="55">
        <f t="shared" si="129"/>
        <v>41948</v>
      </c>
      <c r="W62" s="55">
        <f t="shared" si="129"/>
        <v>41962</v>
      </c>
      <c r="X62" s="55">
        <f t="shared" si="119"/>
        <v>41983</v>
      </c>
      <c r="Y62" s="55">
        <f t="shared" ref="Y62" si="130">X62+14</f>
        <v>41997</v>
      </c>
    </row>
    <row r="63" spans="1:25" ht="24.95" customHeight="1">
      <c r="A63" s="6" t="s">
        <v>6</v>
      </c>
      <c r="B63" s="55">
        <v>41647</v>
      </c>
      <c r="C63" s="55">
        <f t="shared" ref="C63:G63" si="131">B63+14</f>
        <v>41661</v>
      </c>
      <c r="D63" s="55">
        <f t="shared" si="131"/>
        <v>41675</v>
      </c>
      <c r="E63" s="55">
        <f t="shared" si="131"/>
        <v>41689</v>
      </c>
      <c r="F63" s="55">
        <f t="shared" si="131"/>
        <v>41703</v>
      </c>
      <c r="G63" s="55">
        <f t="shared" si="131"/>
        <v>41717</v>
      </c>
      <c r="H63" s="55">
        <f t="shared" si="113"/>
        <v>41738</v>
      </c>
      <c r="I63" s="55">
        <f t="shared" ref="I63:K63" si="132">H63+14</f>
        <v>41752</v>
      </c>
      <c r="J63" s="55">
        <f t="shared" si="132"/>
        <v>41766</v>
      </c>
      <c r="K63" s="55">
        <f t="shared" si="132"/>
        <v>41780</v>
      </c>
      <c r="L63" s="55">
        <f t="shared" si="115"/>
        <v>41801</v>
      </c>
      <c r="M63" s="55">
        <f t="shared" ref="M63:W64" si="133">L63+14</f>
        <v>41815</v>
      </c>
      <c r="N63" s="55">
        <f t="shared" si="133"/>
        <v>41829</v>
      </c>
      <c r="O63" s="55">
        <f t="shared" si="133"/>
        <v>41843</v>
      </c>
      <c r="P63" s="55">
        <f t="shared" si="133"/>
        <v>41857</v>
      </c>
      <c r="Q63" s="55">
        <f t="shared" si="133"/>
        <v>41871</v>
      </c>
      <c r="R63" s="55">
        <f t="shared" si="133"/>
        <v>41885</v>
      </c>
      <c r="S63" s="55">
        <f t="shared" si="133"/>
        <v>41899</v>
      </c>
      <c r="T63" s="55">
        <f t="shared" si="117"/>
        <v>41920</v>
      </c>
      <c r="U63" s="55">
        <f t="shared" ref="U63:W63" si="134">T63+14</f>
        <v>41934</v>
      </c>
      <c r="V63" s="55">
        <f t="shared" si="134"/>
        <v>41948</v>
      </c>
      <c r="W63" s="55">
        <f t="shared" si="134"/>
        <v>41962</v>
      </c>
      <c r="X63" s="55">
        <f t="shared" si="119"/>
        <v>41983</v>
      </c>
      <c r="Y63" s="55">
        <f t="shared" ref="Y63" si="135">X63+14</f>
        <v>41997</v>
      </c>
    </row>
    <row r="64" spans="1:25" ht="24.95" customHeight="1">
      <c r="A64" s="6" t="s">
        <v>52</v>
      </c>
      <c r="B64" s="55">
        <v>41653</v>
      </c>
      <c r="C64" s="55">
        <v>41667</v>
      </c>
      <c r="D64" s="55">
        <v>41681</v>
      </c>
      <c r="E64" s="55">
        <v>41695</v>
      </c>
      <c r="F64" s="55">
        <v>41709</v>
      </c>
      <c r="G64" s="55">
        <v>41723</v>
      </c>
      <c r="H64" s="55">
        <v>41737</v>
      </c>
      <c r="I64" s="56">
        <v>41752</v>
      </c>
      <c r="J64" s="55">
        <v>41765</v>
      </c>
      <c r="K64" s="55">
        <v>41779</v>
      </c>
      <c r="L64" s="55">
        <f>K64+21</f>
        <v>41800</v>
      </c>
      <c r="M64" s="55">
        <f>L64+14</f>
        <v>41814</v>
      </c>
      <c r="N64" s="55">
        <f>M64+21</f>
        <v>41835</v>
      </c>
      <c r="O64" s="55">
        <f>N64+14</f>
        <v>41849</v>
      </c>
      <c r="P64" s="55">
        <f t="shared" si="133"/>
        <v>41863</v>
      </c>
      <c r="Q64" s="55">
        <f t="shared" si="133"/>
        <v>41877</v>
      </c>
      <c r="R64" s="55">
        <f t="shared" si="133"/>
        <v>41891</v>
      </c>
      <c r="S64" s="55">
        <f t="shared" si="133"/>
        <v>41905</v>
      </c>
      <c r="T64" s="55">
        <f t="shared" si="133"/>
        <v>41919</v>
      </c>
      <c r="U64" s="55">
        <f t="shared" si="133"/>
        <v>41933</v>
      </c>
      <c r="V64" s="55">
        <f t="shared" si="133"/>
        <v>41947</v>
      </c>
      <c r="W64" s="55">
        <f t="shared" si="133"/>
        <v>41961</v>
      </c>
      <c r="X64" s="55">
        <f>W64+21</f>
        <v>41982</v>
      </c>
      <c r="Y64" s="55">
        <f>X64+21</f>
        <v>42003</v>
      </c>
    </row>
    <row r="65" spans="1:26" ht="24.95" customHeight="1">
      <c r="A65" s="6" t="s">
        <v>78</v>
      </c>
      <c r="B65" s="55">
        <v>41648</v>
      </c>
      <c r="C65" s="55">
        <f>B65+14</f>
        <v>41662</v>
      </c>
      <c r="D65" s="55">
        <f t="shared" ref="D65:Y65" si="136">C65+14</f>
        <v>41676</v>
      </c>
      <c r="E65" s="55">
        <f t="shared" si="136"/>
        <v>41690</v>
      </c>
      <c r="F65" s="55">
        <f t="shared" si="136"/>
        <v>41704</v>
      </c>
      <c r="G65" s="55">
        <f t="shared" si="136"/>
        <v>41718</v>
      </c>
      <c r="H65" s="55">
        <f>G65+21</f>
        <v>41739</v>
      </c>
      <c r="I65" s="55">
        <f t="shared" si="136"/>
        <v>41753</v>
      </c>
      <c r="J65" s="55">
        <f t="shared" si="136"/>
        <v>41767</v>
      </c>
      <c r="K65" s="55">
        <f t="shared" si="136"/>
        <v>41781</v>
      </c>
      <c r="L65" s="55">
        <f t="shared" si="136"/>
        <v>41795</v>
      </c>
      <c r="M65" s="55">
        <f>L65+15</f>
        <v>41810</v>
      </c>
      <c r="N65" s="55">
        <f>M65+13</f>
        <v>41823</v>
      </c>
      <c r="O65" s="55">
        <f>N65+21</f>
        <v>41844</v>
      </c>
      <c r="P65" s="55">
        <f t="shared" si="136"/>
        <v>41858</v>
      </c>
      <c r="Q65" s="55">
        <f t="shared" si="136"/>
        <v>41872</v>
      </c>
      <c r="R65" s="55">
        <f t="shared" si="136"/>
        <v>41886</v>
      </c>
      <c r="S65" s="55">
        <f t="shared" si="136"/>
        <v>41900</v>
      </c>
      <c r="T65" s="55">
        <f>S65+21</f>
        <v>41921</v>
      </c>
      <c r="U65" s="55">
        <f t="shared" si="136"/>
        <v>41935</v>
      </c>
      <c r="V65" s="55">
        <f t="shared" si="136"/>
        <v>41949</v>
      </c>
      <c r="W65" s="55">
        <f t="shared" si="136"/>
        <v>41963</v>
      </c>
      <c r="X65" s="55">
        <f>W65+14</f>
        <v>41977</v>
      </c>
      <c r="Y65" s="55">
        <f t="shared" si="136"/>
        <v>41991</v>
      </c>
    </row>
    <row r="66" spans="1:26" ht="24.95" customHeight="1">
      <c r="A66" s="6" t="s">
        <v>53</v>
      </c>
      <c r="B66" s="55">
        <v>41652</v>
      </c>
      <c r="C66" s="55">
        <v>41666</v>
      </c>
      <c r="D66" s="55">
        <v>41680</v>
      </c>
      <c r="E66" s="55">
        <v>41694</v>
      </c>
      <c r="F66" s="55">
        <v>41708</v>
      </c>
      <c r="G66" s="55">
        <v>41722</v>
      </c>
      <c r="H66" s="55">
        <v>41736</v>
      </c>
      <c r="I66" s="55">
        <f t="shared" ref="I66" si="137">H66+12</f>
        <v>41748</v>
      </c>
      <c r="J66" s="55">
        <v>41764</v>
      </c>
      <c r="K66" s="55">
        <v>41778</v>
      </c>
      <c r="L66" s="55">
        <f>K66+21</f>
        <v>41799</v>
      </c>
      <c r="M66" s="55">
        <f t="shared" ref="M66:Q66" si="138">L66+14</f>
        <v>41813</v>
      </c>
      <c r="N66" s="55">
        <f t="shared" si="138"/>
        <v>41827</v>
      </c>
      <c r="O66" s="55">
        <f t="shared" si="138"/>
        <v>41841</v>
      </c>
      <c r="P66" s="55">
        <f t="shared" si="138"/>
        <v>41855</v>
      </c>
      <c r="Q66" s="55">
        <f t="shared" si="138"/>
        <v>41869</v>
      </c>
      <c r="R66" s="55">
        <f>Q66+21</f>
        <v>41890</v>
      </c>
      <c r="S66" s="55">
        <f t="shared" ref="S66" si="139">R66+14</f>
        <v>41904</v>
      </c>
      <c r="T66" s="55">
        <f t="shared" ref="T66" si="140">S66+14</f>
        <v>41918</v>
      </c>
      <c r="U66" s="55">
        <f t="shared" ref="U66" si="141">T66+14</f>
        <v>41932</v>
      </c>
      <c r="V66" s="55">
        <f t="shared" ref="V66" si="142">U66+14</f>
        <v>41946</v>
      </c>
      <c r="W66" s="55">
        <f t="shared" ref="W66" si="143">V66+14</f>
        <v>41960</v>
      </c>
      <c r="X66" s="55">
        <f>W66+21</f>
        <v>41981</v>
      </c>
      <c r="Y66" s="55">
        <f t="shared" ref="Y66" si="144">X66+14</f>
        <v>41995</v>
      </c>
    </row>
    <row r="67" spans="1:26" ht="24.95" customHeight="1">
      <c r="A67" s="6" t="s">
        <v>79</v>
      </c>
      <c r="B67" s="55">
        <v>41649</v>
      </c>
      <c r="C67" s="55">
        <f>B67+14</f>
        <v>41663</v>
      </c>
      <c r="D67" s="55">
        <f t="shared" ref="D67:Y67" si="145">C67+14</f>
        <v>41677</v>
      </c>
      <c r="E67" s="55">
        <f t="shared" si="145"/>
        <v>41691</v>
      </c>
      <c r="F67" s="55">
        <f t="shared" si="145"/>
        <v>41705</v>
      </c>
      <c r="G67" s="55">
        <f t="shared" si="145"/>
        <v>41719</v>
      </c>
      <c r="H67" s="55">
        <f t="shared" si="145"/>
        <v>41733</v>
      </c>
      <c r="I67" s="55">
        <f t="shared" si="145"/>
        <v>41747</v>
      </c>
      <c r="J67" s="55">
        <f>I67+21</f>
        <v>41768</v>
      </c>
      <c r="K67" s="55">
        <f t="shared" si="145"/>
        <v>41782</v>
      </c>
      <c r="L67" s="55">
        <f t="shared" si="145"/>
        <v>41796</v>
      </c>
      <c r="M67" s="55">
        <f t="shared" si="145"/>
        <v>41810</v>
      </c>
      <c r="N67" s="55">
        <f t="shared" si="145"/>
        <v>41824</v>
      </c>
      <c r="O67" s="55">
        <f t="shared" si="145"/>
        <v>41838</v>
      </c>
      <c r="P67" s="55">
        <f>O67+21</f>
        <v>41859</v>
      </c>
      <c r="Q67" s="55">
        <f t="shared" si="145"/>
        <v>41873</v>
      </c>
      <c r="R67" s="55">
        <f t="shared" si="145"/>
        <v>41887</v>
      </c>
      <c r="S67" s="55">
        <f t="shared" si="145"/>
        <v>41901</v>
      </c>
      <c r="T67" s="55">
        <f t="shared" si="145"/>
        <v>41915</v>
      </c>
      <c r="U67" s="55">
        <f t="shared" si="145"/>
        <v>41929</v>
      </c>
      <c r="V67" s="55">
        <f>U67+21</f>
        <v>41950</v>
      </c>
      <c r="W67" s="55">
        <f t="shared" si="145"/>
        <v>41964</v>
      </c>
      <c r="X67" s="55">
        <f t="shared" si="145"/>
        <v>41978</v>
      </c>
      <c r="Y67" s="55">
        <f t="shared" si="145"/>
        <v>41992</v>
      </c>
    </row>
    <row r="68" spans="1:26" ht="24.95" customHeight="1">
      <c r="A68" s="6" t="s">
        <v>80</v>
      </c>
      <c r="B68" s="55">
        <v>41646</v>
      </c>
      <c r="C68" s="55">
        <f>B68+14</f>
        <v>41660</v>
      </c>
      <c r="D68" s="55">
        <f t="shared" ref="D68:Y69" si="146">C68+14</f>
        <v>41674</v>
      </c>
      <c r="E68" s="55">
        <f t="shared" si="146"/>
        <v>41688</v>
      </c>
      <c r="F68" s="55">
        <f t="shared" si="146"/>
        <v>41702</v>
      </c>
      <c r="G68" s="55">
        <f t="shared" si="146"/>
        <v>41716</v>
      </c>
      <c r="H68" s="55">
        <f>G68+21</f>
        <v>41737</v>
      </c>
      <c r="I68" s="55">
        <f t="shared" si="146"/>
        <v>41751</v>
      </c>
      <c r="J68" s="55">
        <f t="shared" si="146"/>
        <v>41765</v>
      </c>
      <c r="K68" s="55">
        <f t="shared" si="146"/>
        <v>41779</v>
      </c>
      <c r="L68" s="55">
        <f t="shared" si="146"/>
        <v>41793</v>
      </c>
      <c r="M68" s="55">
        <f t="shared" si="146"/>
        <v>41807</v>
      </c>
      <c r="N68" s="55">
        <f>M68+21</f>
        <v>41828</v>
      </c>
      <c r="O68" s="55">
        <f t="shared" si="146"/>
        <v>41842</v>
      </c>
      <c r="P68" s="55">
        <f t="shared" si="146"/>
        <v>41856</v>
      </c>
      <c r="Q68" s="55">
        <f t="shared" si="146"/>
        <v>41870</v>
      </c>
      <c r="R68" s="55">
        <f t="shared" si="146"/>
        <v>41884</v>
      </c>
      <c r="S68" s="55">
        <f t="shared" si="146"/>
        <v>41898</v>
      </c>
      <c r="T68" s="55">
        <f>S68+21</f>
        <v>41919</v>
      </c>
      <c r="U68" s="55">
        <f t="shared" si="146"/>
        <v>41933</v>
      </c>
      <c r="V68" s="55">
        <f t="shared" si="146"/>
        <v>41947</v>
      </c>
      <c r="W68" s="55">
        <f t="shared" si="146"/>
        <v>41961</v>
      </c>
      <c r="X68" s="55">
        <f>W68+21</f>
        <v>41982</v>
      </c>
      <c r="Y68" s="55">
        <f t="shared" si="146"/>
        <v>41996</v>
      </c>
    </row>
    <row r="69" spans="1:26" ht="24.95" customHeight="1">
      <c r="A69" s="6" t="s">
        <v>12</v>
      </c>
      <c r="B69" s="55">
        <v>41649</v>
      </c>
      <c r="C69" s="55">
        <f>B69+14</f>
        <v>41663</v>
      </c>
      <c r="D69" s="55">
        <f t="shared" si="146"/>
        <v>41677</v>
      </c>
      <c r="E69" s="55">
        <f t="shared" si="146"/>
        <v>41691</v>
      </c>
      <c r="F69" s="55">
        <f t="shared" si="146"/>
        <v>41705</v>
      </c>
      <c r="G69" s="55">
        <f t="shared" si="146"/>
        <v>41719</v>
      </c>
      <c r="H69" s="55">
        <f t="shared" si="146"/>
        <v>41733</v>
      </c>
      <c r="I69" s="55">
        <f t="shared" si="146"/>
        <v>41747</v>
      </c>
      <c r="J69" s="55">
        <f>I69+21</f>
        <v>41768</v>
      </c>
      <c r="K69" s="55">
        <f t="shared" si="146"/>
        <v>41782</v>
      </c>
      <c r="L69" s="55">
        <f t="shared" si="146"/>
        <v>41796</v>
      </c>
      <c r="M69" s="55">
        <f t="shared" si="146"/>
        <v>41810</v>
      </c>
      <c r="N69" s="55">
        <f t="shared" si="146"/>
        <v>41824</v>
      </c>
      <c r="O69" s="55">
        <f t="shared" si="146"/>
        <v>41838</v>
      </c>
      <c r="P69" s="55">
        <f>O69+21</f>
        <v>41859</v>
      </c>
      <c r="Q69" s="55">
        <f t="shared" si="146"/>
        <v>41873</v>
      </c>
      <c r="R69" s="55">
        <f t="shared" si="146"/>
        <v>41887</v>
      </c>
      <c r="S69" s="55">
        <f t="shared" si="146"/>
        <v>41901</v>
      </c>
      <c r="T69" s="55">
        <f t="shared" si="146"/>
        <v>41915</v>
      </c>
      <c r="U69" s="55">
        <f t="shared" si="146"/>
        <v>41929</v>
      </c>
      <c r="V69" s="55">
        <f>U69+21</f>
        <v>41950</v>
      </c>
      <c r="W69" s="55">
        <f t="shared" si="146"/>
        <v>41964</v>
      </c>
      <c r="X69" s="55">
        <f t="shared" si="146"/>
        <v>41978</v>
      </c>
      <c r="Y69" s="55">
        <f t="shared" si="146"/>
        <v>41992</v>
      </c>
    </row>
    <row r="70" spans="1:26" ht="24.95" customHeight="1">
      <c r="A70" s="6" t="s">
        <v>56</v>
      </c>
      <c r="B70" s="55">
        <v>41653</v>
      </c>
      <c r="C70" s="55">
        <v>41667</v>
      </c>
      <c r="D70" s="55">
        <v>41681</v>
      </c>
      <c r="E70" s="55">
        <v>41695</v>
      </c>
      <c r="F70" s="55">
        <v>41709</v>
      </c>
      <c r="G70" s="55">
        <v>41723</v>
      </c>
      <c r="H70" s="55">
        <v>41737</v>
      </c>
      <c r="I70" s="56">
        <v>41752</v>
      </c>
      <c r="J70" s="55">
        <v>41765</v>
      </c>
      <c r="K70" s="55">
        <v>41779</v>
      </c>
      <c r="L70" s="55">
        <f t="shared" ref="L70:L71" si="147">K70+21</f>
        <v>41800</v>
      </c>
      <c r="M70" s="55">
        <f t="shared" ref="M70:M71" si="148">L70+14</f>
        <v>41814</v>
      </c>
      <c r="N70" s="55">
        <f t="shared" ref="N70:N71" si="149">M70+21</f>
        <v>41835</v>
      </c>
      <c r="O70" s="55">
        <f t="shared" ref="O70:W70" si="150">N70+14</f>
        <v>41849</v>
      </c>
      <c r="P70" s="55">
        <f t="shared" si="150"/>
        <v>41863</v>
      </c>
      <c r="Q70" s="55">
        <f t="shared" si="150"/>
        <v>41877</v>
      </c>
      <c r="R70" s="55">
        <f t="shared" si="150"/>
        <v>41891</v>
      </c>
      <c r="S70" s="55">
        <f t="shared" si="150"/>
        <v>41905</v>
      </c>
      <c r="T70" s="55">
        <f t="shared" si="150"/>
        <v>41919</v>
      </c>
      <c r="U70" s="55">
        <f t="shared" si="150"/>
        <v>41933</v>
      </c>
      <c r="V70" s="55">
        <f t="shared" si="150"/>
        <v>41947</v>
      </c>
      <c r="W70" s="55">
        <f t="shared" si="150"/>
        <v>41961</v>
      </c>
      <c r="X70" s="55">
        <f t="shared" ref="X70:Y70" si="151">W70+21</f>
        <v>41982</v>
      </c>
      <c r="Y70" s="55">
        <f t="shared" si="151"/>
        <v>42003</v>
      </c>
    </row>
    <row r="71" spans="1:26" ht="24.95" customHeight="1">
      <c r="A71" s="6" t="s">
        <v>57</v>
      </c>
      <c r="B71" s="55">
        <v>41653</v>
      </c>
      <c r="C71" s="55">
        <v>41667</v>
      </c>
      <c r="D71" s="55">
        <v>41681</v>
      </c>
      <c r="E71" s="55">
        <v>41695</v>
      </c>
      <c r="F71" s="55">
        <v>41709</v>
      </c>
      <c r="G71" s="55">
        <v>41723</v>
      </c>
      <c r="H71" s="55">
        <v>41737</v>
      </c>
      <c r="I71" s="56">
        <v>41752</v>
      </c>
      <c r="J71" s="55">
        <v>41765</v>
      </c>
      <c r="K71" s="55">
        <v>41779</v>
      </c>
      <c r="L71" s="55">
        <f t="shared" si="147"/>
        <v>41800</v>
      </c>
      <c r="M71" s="55">
        <f t="shared" si="148"/>
        <v>41814</v>
      </c>
      <c r="N71" s="55">
        <f t="shared" si="149"/>
        <v>41835</v>
      </c>
      <c r="O71" s="55">
        <f t="shared" ref="O71:W71" si="152">N71+14</f>
        <v>41849</v>
      </c>
      <c r="P71" s="55">
        <f t="shared" si="152"/>
        <v>41863</v>
      </c>
      <c r="Q71" s="55">
        <f t="shared" si="152"/>
        <v>41877</v>
      </c>
      <c r="R71" s="55">
        <f t="shared" si="152"/>
        <v>41891</v>
      </c>
      <c r="S71" s="55">
        <f t="shared" si="152"/>
        <v>41905</v>
      </c>
      <c r="T71" s="55">
        <f t="shared" si="152"/>
        <v>41919</v>
      </c>
      <c r="U71" s="55">
        <f t="shared" si="152"/>
        <v>41933</v>
      </c>
      <c r="V71" s="55">
        <f t="shared" si="152"/>
        <v>41947</v>
      </c>
      <c r="W71" s="55">
        <f t="shared" si="152"/>
        <v>41961</v>
      </c>
      <c r="X71" s="55">
        <f t="shared" ref="X71:Y71" si="153">W71+21</f>
        <v>41982</v>
      </c>
      <c r="Y71" s="55">
        <f t="shared" si="153"/>
        <v>42003</v>
      </c>
    </row>
    <row r="72" spans="1:26" ht="24.95" customHeight="1">
      <c r="A72" s="6" t="s">
        <v>81</v>
      </c>
      <c r="B72" s="55">
        <v>41648</v>
      </c>
      <c r="C72" s="55">
        <v>41662</v>
      </c>
      <c r="D72" s="55">
        <v>41676</v>
      </c>
      <c r="E72" s="55">
        <v>41690</v>
      </c>
      <c r="F72" s="55">
        <v>41704</v>
      </c>
      <c r="G72" s="55">
        <v>41718</v>
      </c>
      <c r="H72" s="55">
        <v>41739</v>
      </c>
      <c r="I72" s="55">
        <v>41753</v>
      </c>
      <c r="J72" s="55">
        <v>41767</v>
      </c>
      <c r="K72" s="55">
        <v>41781</v>
      </c>
      <c r="L72" s="55">
        <v>41795</v>
      </c>
      <c r="M72" s="55">
        <v>41810</v>
      </c>
      <c r="N72" s="55">
        <v>41823</v>
      </c>
      <c r="O72" s="55">
        <v>41844</v>
      </c>
      <c r="P72" s="55">
        <v>41858</v>
      </c>
      <c r="Q72" s="55">
        <v>41872</v>
      </c>
      <c r="R72" s="55">
        <v>41886</v>
      </c>
      <c r="S72" s="55">
        <v>41900</v>
      </c>
      <c r="T72" s="55">
        <v>41921</v>
      </c>
      <c r="U72" s="55">
        <v>41935</v>
      </c>
      <c r="V72" s="55">
        <v>41949</v>
      </c>
      <c r="W72" s="55">
        <v>41963</v>
      </c>
      <c r="X72" s="55">
        <v>41977</v>
      </c>
      <c r="Y72" s="55">
        <v>41991</v>
      </c>
      <c r="Z72" s="9"/>
    </row>
    <row r="73" spans="1:26" ht="24.95" customHeight="1">
      <c r="A73" s="6" t="s">
        <v>82</v>
      </c>
      <c r="B73" s="55">
        <v>41648</v>
      </c>
      <c r="C73" s="55">
        <v>41662</v>
      </c>
      <c r="D73" s="55">
        <v>41676</v>
      </c>
      <c r="E73" s="55">
        <v>41690</v>
      </c>
      <c r="F73" s="55">
        <v>41704</v>
      </c>
      <c r="G73" s="55">
        <v>41718</v>
      </c>
      <c r="H73" s="55">
        <v>41739</v>
      </c>
      <c r="I73" s="55">
        <v>41753</v>
      </c>
      <c r="J73" s="55">
        <v>41767</v>
      </c>
      <c r="K73" s="55">
        <v>41781</v>
      </c>
      <c r="L73" s="55">
        <v>41795</v>
      </c>
      <c r="M73" s="55">
        <v>41810</v>
      </c>
      <c r="N73" s="55">
        <v>41823</v>
      </c>
      <c r="O73" s="55">
        <v>41844</v>
      </c>
      <c r="P73" s="55">
        <v>41858</v>
      </c>
      <c r="Q73" s="55">
        <v>41872</v>
      </c>
      <c r="R73" s="55">
        <v>41886</v>
      </c>
      <c r="S73" s="55">
        <v>41900</v>
      </c>
      <c r="T73" s="55">
        <v>41921</v>
      </c>
      <c r="U73" s="55">
        <v>41935</v>
      </c>
      <c r="V73" s="55">
        <v>41949</v>
      </c>
      <c r="W73" s="55">
        <v>41963</v>
      </c>
      <c r="X73" s="55">
        <v>41977</v>
      </c>
      <c r="Y73" s="55">
        <v>41991</v>
      </c>
      <c r="Z73" s="9"/>
    </row>
    <row r="74" spans="1:26" ht="24.95" customHeight="1">
      <c r="A74" s="6" t="s">
        <v>58</v>
      </c>
      <c r="B74" s="55">
        <v>41652</v>
      </c>
      <c r="C74" s="55">
        <v>41666</v>
      </c>
      <c r="D74" s="55">
        <v>41680</v>
      </c>
      <c r="E74" s="55">
        <v>41694</v>
      </c>
      <c r="F74" s="55">
        <v>41708</v>
      </c>
      <c r="G74" s="55">
        <v>41722</v>
      </c>
      <c r="H74" s="55">
        <v>41736</v>
      </c>
      <c r="I74" s="55">
        <f t="shared" ref="I74" si="154">H74+12</f>
        <v>41748</v>
      </c>
      <c r="J74" s="55">
        <v>41764</v>
      </c>
      <c r="K74" s="55">
        <v>41778</v>
      </c>
      <c r="L74" s="55">
        <f>K74+21</f>
        <v>41799</v>
      </c>
      <c r="M74" s="55">
        <f t="shared" ref="M74:Q74" si="155">L74+14</f>
        <v>41813</v>
      </c>
      <c r="N74" s="55">
        <f t="shared" si="155"/>
        <v>41827</v>
      </c>
      <c r="O74" s="55">
        <f t="shared" si="155"/>
        <v>41841</v>
      </c>
      <c r="P74" s="55">
        <f t="shared" si="155"/>
        <v>41855</v>
      </c>
      <c r="Q74" s="55">
        <f t="shared" si="155"/>
        <v>41869</v>
      </c>
      <c r="R74" s="55">
        <f>Q74+21</f>
        <v>41890</v>
      </c>
      <c r="S74" s="55">
        <f t="shared" ref="S74" si="156">R74+14</f>
        <v>41904</v>
      </c>
      <c r="T74" s="55">
        <f t="shared" ref="T74" si="157">S74+14</f>
        <v>41918</v>
      </c>
      <c r="U74" s="55">
        <f t="shared" ref="U74" si="158">T74+14</f>
        <v>41932</v>
      </c>
      <c r="V74" s="55">
        <f t="shared" ref="V74" si="159">U74+14</f>
        <v>41946</v>
      </c>
      <c r="W74" s="55">
        <f t="shared" ref="W74" si="160">V74+14</f>
        <v>41960</v>
      </c>
      <c r="X74" s="55">
        <f>W74+21</f>
        <v>41981</v>
      </c>
      <c r="Y74" s="55">
        <f t="shared" ref="Y74" si="161">X74+14</f>
        <v>41995</v>
      </c>
    </row>
    <row r="75" spans="1:26" ht="24.95" customHeight="1">
      <c r="A75" s="6" t="s">
        <v>5</v>
      </c>
      <c r="B75" s="55">
        <v>41649</v>
      </c>
      <c r="C75" s="55">
        <f>B75+14</f>
        <v>41663</v>
      </c>
      <c r="D75" s="55">
        <f t="shared" ref="D75:Y75" si="162">C75+14</f>
        <v>41677</v>
      </c>
      <c r="E75" s="55">
        <f t="shared" si="162"/>
        <v>41691</v>
      </c>
      <c r="F75" s="55">
        <f t="shared" si="162"/>
        <v>41705</v>
      </c>
      <c r="G75" s="55">
        <f t="shared" si="162"/>
        <v>41719</v>
      </c>
      <c r="H75" s="55">
        <f t="shared" si="162"/>
        <v>41733</v>
      </c>
      <c r="I75" s="55">
        <f t="shared" si="162"/>
        <v>41747</v>
      </c>
      <c r="J75" s="55">
        <f>I75+21</f>
        <v>41768</v>
      </c>
      <c r="K75" s="55">
        <f t="shared" si="162"/>
        <v>41782</v>
      </c>
      <c r="L75" s="55">
        <f t="shared" si="162"/>
        <v>41796</v>
      </c>
      <c r="M75" s="55">
        <f t="shared" si="162"/>
        <v>41810</v>
      </c>
      <c r="N75" s="55">
        <f t="shared" si="162"/>
        <v>41824</v>
      </c>
      <c r="O75" s="55">
        <f t="shared" si="162"/>
        <v>41838</v>
      </c>
      <c r="P75" s="55">
        <f>O75+21</f>
        <v>41859</v>
      </c>
      <c r="Q75" s="55">
        <f t="shared" si="162"/>
        <v>41873</v>
      </c>
      <c r="R75" s="55">
        <f t="shared" si="162"/>
        <v>41887</v>
      </c>
      <c r="S75" s="55">
        <f t="shared" si="162"/>
        <v>41901</v>
      </c>
      <c r="T75" s="55">
        <f t="shared" si="162"/>
        <v>41915</v>
      </c>
      <c r="U75" s="55">
        <f t="shared" si="162"/>
        <v>41929</v>
      </c>
      <c r="V75" s="55">
        <f>U75+21</f>
        <v>41950</v>
      </c>
      <c r="W75" s="55">
        <f t="shared" si="162"/>
        <v>41964</v>
      </c>
      <c r="X75" s="55">
        <f t="shared" si="162"/>
        <v>41978</v>
      </c>
      <c r="Y75" s="55">
        <f t="shared" si="162"/>
        <v>41992</v>
      </c>
      <c r="Z75" s="9"/>
    </row>
  </sheetData>
  <autoFilter ref="A3:Y7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98"/>
  <sheetViews>
    <sheetView workbookViewId="0">
      <pane xSplit="4" ySplit="3" topLeftCell="AG4" activePane="bottomRight" state="frozen"/>
      <selection pane="topRight" activeCell="E1" sqref="E1"/>
      <selection pane="bottomLeft" activeCell="A3" sqref="A3"/>
      <selection pane="bottomRight" activeCell="AG3" sqref="AG3"/>
    </sheetView>
  </sheetViews>
  <sheetFormatPr defaultRowHeight="14.25"/>
  <cols>
    <col min="1" max="1" width="29.125" bestFit="1" customWidth="1"/>
    <col min="6" max="57" width="7.25" customWidth="1"/>
  </cols>
  <sheetData>
    <row r="1" spans="1:57" ht="15">
      <c r="A1" s="59" t="s">
        <v>163</v>
      </c>
    </row>
    <row r="2" spans="1:57">
      <c r="A2" s="1"/>
      <c r="B2" s="1"/>
      <c r="C2" s="1"/>
      <c r="D2" s="1"/>
      <c r="E2" s="1" t="s">
        <v>158</v>
      </c>
    </row>
    <row r="3" spans="1:57" s="49" customFormat="1" ht="27.75" customHeight="1">
      <c r="A3" s="54" t="s">
        <v>83</v>
      </c>
      <c r="B3" s="54" t="s">
        <v>84</v>
      </c>
      <c r="C3" s="54" t="s">
        <v>150</v>
      </c>
      <c r="D3" s="54" t="s">
        <v>151</v>
      </c>
      <c r="E3" s="57">
        <v>1</v>
      </c>
      <c r="F3" s="57">
        <v>2</v>
      </c>
      <c r="G3" s="57">
        <v>3</v>
      </c>
      <c r="H3" s="57">
        <v>4</v>
      </c>
      <c r="I3" s="57">
        <v>5</v>
      </c>
      <c r="J3" s="57">
        <v>6</v>
      </c>
      <c r="K3" s="57">
        <v>7</v>
      </c>
      <c r="L3" s="57">
        <v>8</v>
      </c>
      <c r="M3" s="57">
        <v>9</v>
      </c>
      <c r="N3" s="57">
        <v>10</v>
      </c>
      <c r="O3" s="57">
        <v>11</v>
      </c>
      <c r="P3" s="57">
        <v>12</v>
      </c>
      <c r="Q3" s="57">
        <v>13</v>
      </c>
      <c r="R3" s="57">
        <v>14</v>
      </c>
      <c r="S3" s="57">
        <v>15</v>
      </c>
      <c r="T3" s="57">
        <v>16</v>
      </c>
      <c r="U3" s="57">
        <v>17</v>
      </c>
      <c r="V3" s="57">
        <v>18</v>
      </c>
      <c r="W3" s="57">
        <v>19</v>
      </c>
      <c r="X3" s="57">
        <v>20</v>
      </c>
      <c r="Y3" s="57">
        <v>21</v>
      </c>
      <c r="Z3" s="57">
        <v>22</v>
      </c>
      <c r="AA3" s="57">
        <v>23</v>
      </c>
      <c r="AB3" s="57">
        <v>24</v>
      </c>
      <c r="AC3" s="57">
        <v>25</v>
      </c>
      <c r="AD3" s="57">
        <v>26</v>
      </c>
      <c r="AE3" s="57">
        <v>27</v>
      </c>
      <c r="AF3" s="57">
        <v>28</v>
      </c>
      <c r="AG3" s="57">
        <v>29</v>
      </c>
      <c r="AH3" s="57">
        <v>30</v>
      </c>
      <c r="AI3" s="57">
        <v>31</v>
      </c>
      <c r="AJ3" s="57">
        <v>32</v>
      </c>
      <c r="AK3" s="57">
        <v>33</v>
      </c>
      <c r="AL3" s="57">
        <v>34</v>
      </c>
      <c r="AM3" s="57">
        <v>35</v>
      </c>
      <c r="AN3" s="57">
        <v>36</v>
      </c>
      <c r="AO3" s="57">
        <v>37</v>
      </c>
      <c r="AP3" s="57">
        <v>38</v>
      </c>
      <c r="AQ3" s="57">
        <v>39</v>
      </c>
      <c r="AR3" s="57">
        <v>40</v>
      </c>
      <c r="AS3" s="57">
        <v>41</v>
      </c>
      <c r="AT3" s="57">
        <v>42</v>
      </c>
      <c r="AU3" s="57">
        <v>43</v>
      </c>
      <c r="AV3" s="57">
        <v>44</v>
      </c>
      <c r="AW3" s="57">
        <v>45</v>
      </c>
      <c r="AX3" s="57">
        <v>46</v>
      </c>
      <c r="AY3" s="57">
        <v>47</v>
      </c>
      <c r="AZ3" s="57">
        <v>48</v>
      </c>
      <c r="BA3" s="57">
        <v>49</v>
      </c>
      <c r="BB3" s="57">
        <v>50</v>
      </c>
      <c r="BC3" s="57">
        <v>51</v>
      </c>
      <c r="BD3" s="57">
        <v>52</v>
      </c>
      <c r="BE3" s="57">
        <v>53</v>
      </c>
    </row>
    <row r="4" spans="1:57" ht="15">
      <c r="A4" s="48" t="s">
        <v>34</v>
      </c>
      <c r="B4" s="48"/>
      <c r="C4" s="48" t="s">
        <v>154</v>
      </c>
      <c r="D4" s="3" t="s">
        <v>153</v>
      </c>
      <c r="E4" s="10"/>
      <c r="F4" s="11">
        <v>41647</v>
      </c>
      <c r="G4" s="12">
        <v>41653</v>
      </c>
      <c r="H4" s="12">
        <v>41660</v>
      </c>
      <c r="I4" s="12">
        <v>41667</v>
      </c>
      <c r="J4" s="13">
        <v>41674</v>
      </c>
      <c r="K4" s="13">
        <v>41681</v>
      </c>
      <c r="L4" s="13">
        <v>41688</v>
      </c>
      <c r="M4" s="13">
        <v>41695</v>
      </c>
      <c r="N4" s="14">
        <v>41702</v>
      </c>
      <c r="O4" s="14">
        <v>41709</v>
      </c>
      <c r="P4" s="14">
        <v>41716</v>
      </c>
      <c r="Q4" s="14">
        <v>41723</v>
      </c>
      <c r="R4" s="15">
        <v>41730</v>
      </c>
      <c r="S4" s="13">
        <v>41737</v>
      </c>
      <c r="T4" s="13">
        <v>41744</v>
      </c>
      <c r="U4" s="13">
        <v>41751</v>
      </c>
      <c r="V4" s="16">
        <v>41757</v>
      </c>
      <c r="W4" s="12">
        <v>41765</v>
      </c>
      <c r="X4" s="12">
        <v>41772</v>
      </c>
      <c r="Y4" s="12">
        <v>41779</v>
      </c>
      <c r="Z4" s="12">
        <v>41786</v>
      </c>
      <c r="AA4" s="13">
        <v>41793</v>
      </c>
      <c r="AB4" s="13">
        <v>41800</v>
      </c>
      <c r="AC4" s="13">
        <v>41807</v>
      </c>
      <c r="AD4" s="13">
        <v>41814</v>
      </c>
      <c r="AE4" s="14">
        <v>41821</v>
      </c>
      <c r="AF4" s="14">
        <v>41828</v>
      </c>
      <c r="AG4" s="14">
        <v>41835</v>
      </c>
      <c r="AH4" s="14">
        <v>41842</v>
      </c>
      <c r="AI4" s="14">
        <v>41849</v>
      </c>
      <c r="AJ4" s="13">
        <v>41856</v>
      </c>
      <c r="AK4" s="13">
        <v>41863</v>
      </c>
      <c r="AL4" s="13">
        <v>41870</v>
      </c>
      <c r="AM4" s="13">
        <v>41877</v>
      </c>
      <c r="AN4" s="12">
        <v>41884</v>
      </c>
      <c r="AO4" s="12">
        <v>41891</v>
      </c>
      <c r="AP4" s="12">
        <v>41898</v>
      </c>
      <c r="AQ4" s="12">
        <v>41905</v>
      </c>
      <c r="AR4" s="12">
        <v>41912</v>
      </c>
      <c r="AS4" s="13">
        <v>41918</v>
      </c>
      <c r="AT4" s="13">
        <v>41926</v>
      </c>
      <c r="AU4" s="13">
        <v>41932</v>
      </c>
      <c r="AV4" s="13">
        <v>41940</v>
      </c>
      <c r="AW4" s="14">
        <v>41946</v>
      </c>
      <c r="AX4" s="14">
        <v>41955</v>
      </c>
      <c r="AY4" s="14">
        <v>41973</v>
      </c>
      <c r="AZ4" s="14">
        <v>41968</v>
      </c>
      <c r="BA4" s="13">
        <v>41974</v>
      </c>
      <c r="BB4" s="13">
        <v>41982</v>
      </c>
      <c r="BC4" s="13">
        <v>41988</v>
      </c>
      <c r="BD4" s="13">
        <v>41995</v>
      </c>
      <c r="BE4" s="17">
        <v>42003</v>
      </c>
    </row>
    <row r="5" spans="1:57" ht="15">
      <c r="A5" s="48"/>
      <c r="B5" s="48"/>
      <c r="C5" s="48"/>
      <c r="D5" s="48"/>
      <c r="E5" s="18">
        <v>41643</v>
      </c>
      <c r="F5" s="19">
        <v>41650</v>
      </c>
      <c r="G5" s="20">
        <v>41656</v>
      </c>
      <c r="H5" s="20">
        <v>41663</v>
      </c>
      <c r="I5" s="20">
        <v>41670</v>
      </c>
      <c r="J5" s="21">
        <v>41677</v>
      </c>
      <c r="K5" s="21">
        <v>41684</v>
      </c>
      <c r="L5" s="21">
        <v>41691</v>
      </c>
      <c r="M5" s="21">
        <v>41698</v>
      </c>
      <c r="N5" s="22">
        <v>41705</v>
      </c>
      <c r="O5" s="22">
        <v>41712</v>
      </c>
      <c r="P5" s="22">
        <v>41719</v>
      </c>
      <c r="Q5" s="22">
        <v>41726</v>
      </c>
      <c r="R5" s="23">
        <v>41733</v>
      </c>
      <c r="S5" s="21">
        <v>41740</v>
      </c>
      <c r="T5" s="21">
        <v>41747</v>
      </c>
      <c r="U5" s="21">
        <v>41754</v>
      </c>
      <c r="V5" s="19">
        <v>41761</v>
      </c>
      <c r="W5" s="20">
        <v>41768</v>
      </c>
      <c r="X5" s="20">
        <v>41775</v>
      </c>
      <c r="Y5" s="20">
        <v>41782</v>
      </c>
      <c r="Z5" s="20">
        <v>41789</v>
      </c>
      <c r="AA5" s="21">
        <v>41796</v>
      </c>
      <c r="AB5" s="21">
        <v>41803</v>
      </c>
      <c r="AC5" s="21">
        <v>41810</v>
      </c>
      <c r="AD5" s="21">
        <v>41817</v>
      </c>
      <c r="AE5" s="22">
        <v>41824</v>
      </c>
      <c r="AF5" s="22">
        <v>41831</v>
      </c>
      <c r="AG5" s="22">
        <v>41838</v>
      </c>
      <c r="AH5" s="22">
        <v>41845</v>
      </c>
      <c r="AI5" s="23">
        <v>41852</v>
      </c>
      <c r="AJ5" s="21">
        <v>41859</v>
      </c>
      <c r="AK5" s="21">
        <v>41867</v>
      </c>
      <c r="AL5" s="21">
        <v>41873</v>
      </c>
      <c r="AM5" s="21">
        <v>41880</v>
      </c>
      <c r="AN5" s="20">
        <v>41887</v>
      </c>
      <c r="AO5" s="20">
        <v>41894</v>
      </c>
      <c r="AP5" s="20">
        <v>41901</v>
      </c>
      <c r="AQ5" s="20">
        <v>41908</v>
      </c>
      <c r="AR5" s="23">
        <v>41915</v>
      </c>
      <c r="AS5" s="21">
        <v>41922</v>
      </c>
      <c r="AT5" s="21">
        <v>41929</v>
      </c>
      <c r="AU5" s="21">
        <v>41936</v>
      </c>
      <c r="AV5" s="21">
        <v>41943</v>
      </c>
      <c r="AW5" s="22">
        <v>41950</v>
      </c>
      <c r="AX5" s="24">
        <v>41958</v>
      </c>
      <c r="AY5" s="14">
        <v>41974</v>
      </c>
      <c r="AZ5" s="22">
        <v>41971</v>
      </c>
      <c r="BA5" s="21">
        <v>41978</v>
      </c>
      <c r="BB5" s="21">
        <v>41985</v>
      </c>
      <c r="BC5" s="21">
        <v>41992</v>
      </c>
      <c r="BD5" s="25">
        <v>42000</v>
      </c>
      <c r="BE5" s="26"/>
    </row>
    <row r="6" spans="1:57" ht="15">
      <c r="A6" s="48" t="s">
        <v>35</v>
      </c>
      <c r="B6" s="48"/>
      <c r="C6" s="48" t="s">
        <v>154</v>
      </c>
      <c r="D6" s="3" t="s">
        <v>153</v>
      </c>
      <c r="E6" s="10"/>
      <c r="F6" s="11">
        <v>41647</v>
      </c>
      <c r="G6" s="12">
        <v>41653</v>
      </c>
      <c r="H6" s="12">
        <v>41660</v>
      </c>
      <c r="I6" s="12">
        <v>41667</v>
      </c>
      <c r="J6" s="13">
        <v>41674</v>
      </c>
      <c r="K6" s="13">
        <v>41681</v>
      </c>
      <c r="L6" s="13">
        <v>41688</v>
      </c>
      <c r="M6" s="13">
        <v>41695</v>
      </c>
      <c r="N6" s="14">
        <v>41702</v>
      </c>
      <c r="O6" s="14">
        <v>41709</v>
      </c>
      <c r="P6" s="14">
        <v>41716</v>
      </c>
      <c r="Q6" s="14">
        <v>41723</v>
      </c>
      <c r="R6" s="15">
        <v>41730</v>
      </c>
      <c r="S6" s="13">
        <v>41737</v>
      </c>
      <c r="T6" s="13">
        <v>41744</v>
      </c>
      <c r="U6" s="13">
        <v>41751</v>
      </c>
      <c r="V6" s="16">
        <v>41757</v>
      </c>
      <c r="W6" s="12">
        <v>41765</v>
      </c>
      <c r="X6" s="12">
        <v>41772</v>
      </c>
      <c r="Y6" s="12">
        <v>41779</v>
      </c>
      <c r="Z6" s="12">
        <v>41786</v>
      </c>
      <c r="AA6" s="13">
        <v>41793</v>
      </c>
      <c r="AB6" s="13">
        <v>41800</v>
      </c>
      <c r="AC6" s="13">
        <v>41807</v>
      </c>
      <c r="AD6" s="13">
        <v>41814</v>
      </c>
      <c r="AE6" s="14">
        <v>41821</v>
      </c>
      <c r="AF6" s="14">
        <v>41828</v>
      </c>
      <c r="AG6" s="14">
        <v>41835</v>
      </c>
      <c r="AH6" s="14">
        <v>41842</v>
      </c>
      <c r="AI6" s="14">
        <v>41849</v>
      </c>
      <c r="AJ6" s="13">
        <v>41856</v>
      </c>
      <c r="AK6" s="13">
        <v>41863</v>
      </c>
      <c r="AL6" s="13">
        <v>41870</v>
      </c>
      <c r="AM6" s="13">
        <v>41877</v>
      </c>
      <c r="AN6" s="12">
        <v>41884</v>
      </c>
      <c r="AO6" s="12">
        <v>41891</v>
      </c>
      <c r="AP6" s="12">
        <v>41898</v>
      </c>
      <c r="AQ6" s="12">
        <v>41905</v>
      </c>
      <c r="AR6" s="12">
        <v>41912</v>
      </c>
      <c r="AS6" s="13">
        <v>41918</v>
      </c>
      <c r="AT6" s="13">
        <v>41926</v>
      </c>
      <c r="AU6" s="13">
        <v>41932</v>
      </c>
      <c r="AV6" s="13">
        <v>41940</v>
      </c>
      <c r="AW6" s="14">
        <v>41946</v>
      </c>
      <c r="AX6" s="14">
        <v>41955</v>
      </c>
      <c r="AY6" s="14">
        <v>41973</v>
      </c>
      <c r="AZ6" s="14">
        <v>41968</v>
      </c>
      <c r="BA6" s="13">
        <v>41974</v>
      </c>
      <c r="BB6" s="13">
        <v>41982</v>
      </c>
      <c r="BC6" s="13">
        <v>41988</v>
      </c>
      <c r="BD6" s="13">
        <v>41995</v>
      </c>
      <c r="BE6" s="17">
        <v>42003</v>
      </c>
    </row>
    <row r="7" spans="1:57" ht="15">
      <c r="A7" s="48"/>
      <c r="B7" s="48"/>
      <c r="C7" s="48"/>
      <c r="D7" s="48"/>
      <c r="E7" s="18">
        <v>41643</v>
      </c>
      <c r="F7" s="19">
        <v>41650</v>
      </c>
      <c r="G7" s="20">
        <v>41656</v>
      </c>
      <c r="H7" s="20">
        <v>41663</v>
      </c>
      <c r="I7" s="20">
        <v>41670</v>
      </c>
      <c r="J7" s="21">
        <v>41677</v>
      </c>
      <c r="K7" s="21">
        <v>41684</v>
      </c>
      <c r="L7" s="21">
        <v>41691</v>
      </c>
      <c r="M7" s="21">
        <v>41698</v>
      </c>
      <c r="N7" s="22">
        <v>41705</v>
      </c>
      <c r="O7" s="22">
        <v>41712</v>
      </c>
      <c r="P7" s="22">
        <v>41719</v>
      </c>
      <c r="Q7" s="22">
        <v>41726</v>
      </c>
      <c r="R7" s="23">
        <v>41733</v>
      </c>
      <c r="S7" s="21">
        <v>41740</v>
      </c>
      <c r="T7" s="21">
        <v>41747</v>
      </c>
      <c r="U7" s="21">
        <v>41754</v>
      </c>
      <c r="V7" s="19">
        <v>41761</v>
      </c>
      <c r="W7" s="20">
        <v>41768</v>
      </c>
      <c r="X7" s="20">
        <v>41775</v>
      </c>
      <c r="Y7" s="20">
        <v>41782</v>
      </c>
      <c r="Z7" s="20">
        <v>41789</v>
      </c>
      <c r="AA7" s="21">
        <v>41796</v>
      </c>
      <c r="AB7" s="21">
        <v>41803</v>
      </c>
      <c r="AC7" s="21">
        <v>41810</v>
      </c>
      <c r="AD7" s="21">
        <v>41817</v>
      </c>
      <c r="AE7" s="22">
        <v>41824</v>
      </c>
      <c r="AF7" s="22">
        <v>41831</v>
      </c>
      <c r="AG7" s="22">
        <v>41838</v>
      </c>
      <c r="AH7" s="22">
        <v>41845</v>
      </c>
      <c r="AI7" s="23">
        <v>41852</v>
      </c>
      <c r="AJ7" s="21">
        <v>41859</v>
      </c>
      <c r="AK7" s="21">
        <v>41867</v>
      </c>
      <c r="AL7" s="21">
        <v>41873</v>
      </c>
      <c r="AM7" s="21">
        <v>41880</v>
      </c>
      <c r="AN7" s="20">
        <v>41887</v>
      </c>
      <c r="AO7" s="20">
        <v>41894</v>
      </c>
      <c r="AP7" s="20">
        <v>41901</v>
      </c>
      <c r="AQ7" s="20">
        <v>41908</v>
      </c>
      <c r="AR7" s="23">
        <v>41915</v>
      </c>
      <c r="AS7" s="21">
        <v>41922</v>
      </c>
      <c r="AT7" s="21">
        <v>41929</v>
      </c>
      <c r="AU7" s="21">
        <v>41936</v>
      </c>
      <c r="AV7" s="21">
        <v>41943</v>
      </c>
      <c r="AW7" s="22">
        <v>41950</v>
      </c>
      <c r="AX7" s="24">
        <v>41958</v>
      </c>
      <c r="AY7" s="14">
        <v>41974</v>
      </c>
      <c r="AZ7" s="22">
        <v>41971</v>
      </c>
      <c r="BA7" s="21">
        <v>41978</v>
      </c>
      <c r="BB7" s="21">
        <v>41985</v>
      </c>
      <c r="BC7" s="21">
        <v>41992</v>
      </c>
      <c r="BD7" s="25">
        <v>42000</v>
      </c>
      <c r="BE7" s="26"/>
    </row>
    <row r="8" spans="1:57" ht="15">
      <c r="A8" s="48" t="s">
        <v>3</v>
      </c>
      <c r="B8" s="48"/>
      <c r="C8" s="48" t="s">
        <v>152</v>
      </c>
      <c r="D8" s="3" t="s">
        <v>153</v>
      </c>
      <c r="E8" s="27"/>
      <c r="F8" s="28">
        <v>41646</v>
      </c>
      <c r="G8" s="29">
        <v>41652</v>
      </c>
      <c r="H8" s="29">
        <v>41659</v>
      </c>
      <c r="I8" s="29">
        <v>41666</v>
      </c>
      <c r="J8" s="30">
        <v>41673</v>
      </c>
      <c r="K8" s="30">
        <v>41680</v>
      </c>
      <c r="L8" s="30">
        <v>41687</v>
      </c>
      <c r="M8" s="30">
        <v>41694</v>
      </c>
      <c r="N8" s="31">
        <v>41701</v>
      </c>
      <c r="O8" s="31">
        <v>41708</v>
      </c>
      <c r="P8" s="31">
        <v>41715</v>
      </c>
      <c r="Q8" s="31">
        <v>41722</v>
      </c>
      <c r="R8" s="31">
        <v>41729</v>
      </c>
      <c r="S8" s="30">
        <v>41736</v>
      </c>
      <c r="T8" s="30">
        <v>41743</v>
      </c>
      <c r="U8" s="30">
        <v>41748</v>
      </c>
      <c r="V8" s="32">
        <v>41755</v>
      </c>
      <c r="W8" s="29">
        <v>41764</v>
      </c>
      <c r="X8" s="29">
        <v>41771</v>
      </c>
      <c r="Y8" s="29">
        <v>41778</v>
      </c>
      <c r="Z8" s="29">
        <v>41785</v>
      </c>
      <c r="AA8" s="30">
        <v>41792</v>
      </c>
      <c r="AB8" s="30">
        <v>41799</v>
      </c>
      <c r="AC8" s="30">
        <v>41806</v>
      </c>
      <c r="AD8" s="30">
        <v>41813</v>
      </c>
      <c r="AE8" s="33">
        <v>41820</v>
      </c>
      <c r="AF8" s="31">
        <v>41827</v>
      </c>
      <c r="AG8" s="31">
        <v>41834</v>
      </c>
      <c r="AH8" s="31">
        <v>41841</v>
      </c>
      <c r="AI8" s="31">
        <v>41848</v>
      </c>
      <c r="AJ8" s="30">
        <v>41855</v>
      </c>
      <c r="AK8" s="30">
        <v>41862</v>
      </c>
      <c r="AL8" s="30">
        <v>41869</v>
      </c>
      <c r="AM8" s="30">
        <v>41876</v>
      </c>
      <c r="AN8" s="29">
        <v>41883</v>
      </c>
      <c r="AO8" s="29">
        <v>41890</v>
      </c>
      <c r="AP8" s="29">
        <v>41897</v>
      </c>
      <c r="AQ8" s="29">
        <v>41904</v>
      </c>
      <c r="AR8" s="29">
        <v>41911</v>
      </c>
      <c r="AS8" s="30">
        <v>41918</v>
      </c>
      <c r="AT8" s="30">
        <v>41925</v>
      </c>
      <c r="AU8" s="30">
        <v>41932</v>
      </c>
      <c r="AV8" s="30">
        <v>41939</v>
      </c>
      <c r="AW8" s="31">
        <v>41946</v>
      </c>
      <c r="AX8" s="31">
        <v>41953</v>
      </c>
      <c r="AY8" s="31">
        <v>41960</v>
      </c>
      <c r="AZ8" s="31">
        <v>41967</v>
      </c>
      <c r="BA8" s="30">
        <v>41974</v>
      </c>
      <c r="BB8" s="30">
        <v>41981</v>
      </c>
      <c r="BC8" s="30">
        <v>41988</v>
      </c>
      <c r="BD8" s="30">
        <v>41993</v>
      </c>
      <c r="BE8" s="17">
        <v>42002</v>
      </c>
    </row>
    <row r="9" spans="1:57" ht="15">
      <c r="A9" s="48"/>
      <c r="B9" s="48"/>
      <c r="C9" s="48"/>
      <c r="D9" s="48"/>
      <c r="E9" s="34">
        <v>41642</v>
      </c>
      <c r="F9" s="35">
        <v>41649</v>
      </c>
      <c r="G9" s="36">
        <v>41655</v>
      </c>
      <c r="H9" s="36">
        <v>41662</v>
      </c>
      <c r="I9" s="36">
        <v>41669</v>
      </c>
      <c r="J9" s="37">
        <v>41676</v>
      </c>
      <c r="K9" s="37">
        <v>41683</v>
      </c>
      <c r="L9" s="37">
        <v>41690</v>
      </c>
      <c r="M9" s="37">
        <v>41697</v>
      </c>
      <c r="N9" s="38">
        <v>41704</v>
      </c>
      <c r="O9" s="38">
        <v>41711</v>
      </c>
      <c r="P9" s="38">
        <v>41718</v>
      </c>
      <c r="Q9" s="38">
        <v>41725</v>
      </c>
      <c r="R9" s="39">
        <v>41732</v>
      </c>
      <c r="S9" s="37">
        <v>41739</v>
      </c>
      <c r="T9" s="37">
        <v>41746</v>
      </c>
      <c r="U9" s="37">
        <v>41753</v>
      </c>
      <c r="V9" s="40">
        <v>41759</v>
      </c>
      <c r="W9" s="36">
        <v>41767</v>
      </c>
      <c r="X9" s="36">
        <v>41774</v>
      </c>
      <c r="Y9" s="36">
        <v>41781</v>
      </c>
      <c r="Z9" s="36">
        <v>41788</v>
      </c>
      <c r="AA9" s="37">
        <v>41795</v>
      </c>
      <c r="AB9" s="37">
        <v>41802</v>
      </c>
      <c r="AC9" s="37">
        <v>41811</v>
      </c>
      <c r="AD9" s="37">
        <v>41816</v>
      </c>
      <c r="AE9" s="38">
        <v>41823</v>
      </c>
      <c r="AF9" s="38">
        <v>41830</v>
      </c>
      <c r="AG9" s="38">
        <v>41837</v>
      </c>
      <c r="AH9" s="38">
        <v>41844</v>
      </c>
      <c r="AI9" s="38">
        <v>41851</v>
      </c>
      <c r="AJ9" s="37">
        <v>41858</v>
      </c>
      <c r="AK9" s="37">
        <v>41865</v>
      </c>
      <c r="AL9" s="37">
        <v>41872</v>
      </c>
      <c r="AM9" s="37">
        <v>41879</v>
      </c>
      <c r="AN9" s="36">
        <v>41886</v>
      </c>
      <c r="AO9" s="36">
        <v>41893</v>
      </c>
      <c r="AP9" s="36">
        <v>41900</v>
      </c>
      <c r="AQ9" s="36">
        <v>41907</v>
      </c>
      <c r="AR9" s="39">
        <v>41914</v>
      </c>
      <c r="AS9" s="37">
        <v>41921</v>
      </c>
      <c r="AT9" s="37">
        <v>41928</v>
      </c>
      <c r="AU9" s="37">
        <v>41935</v>
      </c>
      <c r="AV9" s="37">
        <v>41942</v>
      </c>
      <c r="AW9" s="38">
        <v>41949</v>
      </c>
      <c r="AX9" s="41">
        <v>41957</v>
      </c>
      <c r="AY9" s="38">
        <v>41963</v>
      </c>
      <c r="AZ9" s="38">
        <v>41970</v>
      </c>
      <c r="BA9" s="37">
        <v>41977</v>
      </c>
      <c r="BB9" s="37">
        <v>41984</v>
      </c>
      <c r="BC9" s="37">
        <v>41991</v>
      </c>
      <c r="BD9" s="42">
        <v>41997</v>
      </c>
      <c r="BE9" s="43"/>
    </row>
    <row r="10" spans="1:57" ht="15">
      <c r="A10" s="48" t="s">
        <v>42</v>
      </c>
      <c r="B10" s="48"/>
      <c r="C10" s="48" t="s">
        <v>152</v>
      </c>
      <c r="D10" s="3" t="s">
        <v>153</v>
      </c>
      <c r="E10" s="27"/>
      <c r="F10" s="28">
        <v>41646</v>
      </c>
      <c r="G10" s="29">
        <v>41652</v>
      </c>
      <c r="H10" s="29">
        <v>41659</v>
      </c>
      <c r="I10" s="29">
        <v>41666</v>
      </c>
      <c r="J10" s="30">
        <v>41673</v>
      </c>
      <c r="K10" s="30">
        <v>41680</v>
      </c>
      <c r="L10" s="30">
        <v>41687</v>
      </c>
      <c r="M10" s="30">
        <v>41694</v>
      </c>
      <c r="N10" s="31">
        <v>41701</v>
      </c>
      <c r="O10" s="31">
        <v>41708</v>
      </c>
      <c r="P10" s="31">
        <v>41715</v>
      </c>
      <c r="Q10" s="31">
        <v>41722</v>
      </c>
      <c r="R10" s="31">
        <v>41729</v>
      </c>
      <c r="S10" s="30">
        <v>41736</v>
      </c>
      <c r="T10" s="30">
        <v>41743</v>
      </c>
      <c r="U10" s="30">
        <v>41748</v>
      </c>
      <c r="V10" s="32">
        <v>41755</v>
      </c>
      <c r="W10" s="29">
        <v>41764</v>
      </c>
      <c r="X10" s="29">
        <v>41771</v>
      </c>
      <c r="Y10" s="29">
        <v>41778</v>
      </c>
      <c r="Z10" s="29">
        <v>41785</v>
      </c>
      <c r="AA10" s="30">
        <v>41792</v>
      </c>
      <c r="AB10" s="30">
        <v>41799</v>
      </c>
      <c r="AC10" s="30">
        <v>41806</v>
      </c>
      <c r="AD10" s="30">
        <v>41813</v>
      </c>
      <c r="AE10" s="33">
        <v>41820</v>
      </c>
      <c r="AF10" s="31">
        <v>41827</v>
      </c>
      <c r="AG10" s="31">
        <v>41834</v>
      </c>
      <c r="AH10" s="31">
        <v>41841</v>
      </c>
      <c r="AI10" s="31">
        <v>41848</v>
      </c>
      <c r="AJ10" s="30">
        <v>41855</v>
      </c>
      <c r="AK10" s="30">
        <v>41862</v>
      </c>
      <c r="AL10" s="30">
        <v>41869</v>
      </c>
      <c r="AM10" s="30">
        <v>41876</v>
      </c>
      <c r="AN10" s="29">
        <v>41883</v>
      </c>
      <c r="AO10" s="29">
        <v>41890</v>
      </c>
      <c r="AP10" s="29">
        <v>41897</v>
      </c>
      <c r="AQ10" s="29">
        <v>41904</v>
      </c>
      <c r="AR10" s="29">
        <v>41911</v>
      </c>
      <c r="AS10" s="30">
        <v>41918</v>
      </c>
      <c r="AT10" s="30">
        <v>41925</v>
      </c>
      <c r="AU10" s="30">
        <v>41932</v>
      </c>
      <c r="AV10" s="30">
        <v>41939</v>
      </c>
      <c r="AW10" s="31">
        <v>41946</v>
      </c>
      <c r="AX10" s="31">
        <v>41953</v>
      </c>
      <c r="AY10" s="31">
        <v>41960</v>
      </c>
      <c r="AZ10" s="31">
        <v>41967</v>
      </c>
      <c r="BA10" s="30">
        <v>41974</v>
      </c>
      <c r="BB10" s="30">
        <v>41981</v>
      </c>
      <c r="BC10" s="30">
        <v>41988</v>
      </c>
      <c r="BD10" s="30">
        <v>41993</v>
      </c>
      <c r="BE10" s="17">
        <v>42002</v>
      </c>
    </row>
    <row r="11" spans="1:57" ht="15">
      <c r="A11" s="48"/>
      <c r="B11" s="48"/>
      <c r="C11" s="48"/>
      <c r="D11" s="48"/>
      <c r="E11" s="34">
        <v>41642</v>
      </c>
      <c r="F11" s="35">
        <v>41649</v>
      </c>
      <c r="G11" s="36">
        <v>41655</v>
      </c>
      <c r="H11" s="36">
        <v>41662</v>
      </c>
      <c r="I11" s="36">
        <v>41669</v>
      </c>
      <c r="J11" s="37">
        <v>41676</v>
      </c>
      <c r="K11" s="37">
        <v>41683</v>
      </c>
      <c r="L11" s="37">
        <v>41690</v>
      </c>
      <c r="M11" s="37">
        <v>41697</v>
      </c>
      <c r="N11" s="38">
        <v>41704</v>
      </c>
      <c r="O11" s="38">
        <v>41711</v>
      </c>
      <c r="P11" s="38">
        <v>41718</v>
      </c>
      <c r="Q11" s="38">
        <v>41725</v>
      </c>
      <c r="R11" s="39">
        <v>41732</v>
      </c>
      <c r="S11" s="37">
        <v>41739</v>
      </c>
      <c r="T11" s="37">
        <v>41746</v>
      </c>
      <c r="U11" s="37">
        <v>41753</v>
      </c>
      <c r="V11" s="40">
        <v>41759</v>
      </c>
      <c r="W11" s="36">
        <v>41767</v>
      </c>
      <c r="X11" s="36">
        <v>41774</v>
      </c>
      <c r="Y11" s="36">
        <v>41781</v>
      </c>
      <c r="Z11" s="36">
        <v>41788</v>
      </c>
      <c r="AA11" s="37">
        <v>41795</v>
      </c>
      <c r="AB11" s="37">
        <v>41802</v>
      </c>
      <c r="AC11" s="37">
        <v>41811</v>
      </c>
      <c r="AD11" s="37">
        <v>41816</v>
      </c>
      <c r="AE11" s="38">
        <v>41823</v>
      </c>
      <c r="AF11" s="38">
        <v>41830</v>
      </c>
      <c r="AG11" s="38">
        <v>41837</v>
      </c>
      <c r="AH11" s="38">
        <v>41844</v>
      </c>
      <c r="AI11" s="38">
        <v>41851</v>
      </c>
      <c r="AJ11" s="37">
        <v>41858</v>
      </c>
      <c r="AK11" s="37">
        <v>41865</v>
      </c>
      <c r="AL11" s="37">
        <v>41872</v>
      </c>
      <c r="AM11" s="37">
        <v>41879</v>
      </c>
      <c r="AN11" s="36">
        <v>41886</v>
      </c>
      <c r="AO11" s="36">
        <v>41893</v>
      </c>
      <c r="AP11" s="36">
        <v>41900</v>
      </c>
      <c r="AQ11" s="36">
        <v>41907</v>
      </c>
      <c r="AR11" s="39">
        <v>41914</v>
      </c>
      <c r="AS11" s="37">
        <v>41921</v>
      </c>
      <c r="AT11" s="37">
        <v>41928</v>
      </c>
      <c r="AU11" s="37">
        <v>41935</v>
      </c>
      <c r="AV11" s="37">
        <v>41942</v>
      </c>
      <c r="AW11" s="38">
        <v>41949</v>
      </c>
      <c r="AX11" s="41">
        <v>41957</v>
      </c>
      <c r="AY11" s="38">
        <v>41963</v>
      </c>
      <c r="AZ11" s="38">
        <v>41970</v>
      </c>
      <c r="BA11" s="37">
        <v>41977</v>
      </c>
      <c r="BB11" s="37">
        <v>41984</v>
      </c>
      <c r="BC11" s="37">
        <v>41991</v>
      </c>
      <c r="BD11" s="42">
        <v>41997</v>
      </c>
      <c r="BE11" s="43"/>
    </row>
    <row r="12" spans="1:57" ht="15">
      <c r="A12" s="48" t="s">
        <v>9</v>
      </c>
      <c r="B12" s="48"/>
      <c r="C12" s="48" t="s">
        <v>154</v>
      </c>
      <c r="D12" s="3" t="s">
        <v>153</v>
      </c>
      <c r="E12" s="10"/>
      <c r="F12" s="11">
        <v>41647</v>
      </c>
      <c r="G12" s="12">
        <v>41653</v>
      </c>
      <c r="H12" s="12">
        <v>41660</v>
      </c>
      <c r="I12" s="12">
        <v>41667</v>
      </c>
      <c r="J12" s="13">
        <v>41674</v>
      </c>
      <c r="K12" s="13">
        <v>41681</v>
      </c>
      <c r="L12" s="13">
        <v>41688</v>
      </c>
      <c r="M12" s="13">
        <v>41695</v>
      </c>
      <c r="N12" s="14">
        <v>41702</v>
      </c>
      <c r="O12" s="14">
        <v>41709</v>
      </c>
      <c r="P12" s="14">
        <v>41716</v>
      </c>
      <c r="Q12" s="14">
        <v>41723</v>
      </c>
      <c r="R12" s="15">
        <v>41730</v>
      </c>
      <c r="S12" s="13">
        <v>41737</v>
      </c>
      <c r="T12" s="13">
        <v>41744</v>
      </c>
      <c r="U12" s="13">
        <v>41751</v>
      </c>
      <c r="V12" s="16">
        <v>41757</v>
      </c>
      <c r="W12" s="12">
        <v>41765</v>
      </c>
      <c r="X12" s="12">
        <v>41772</v>
      </c>
      <c r="Y12" s="12">
        <v>41779</v>
      </c>
      <c r="Z12" s="12">
        <v>41786</v>
      </c>
      <c r="AA12" s="13">
        <v>41793</v>
      </c>
      <c r="AB12" s="13">
        <v>41800</v>
      </c>
      <c r="AC12" s="13">
        <v>41807</v>
      </c>
      <c r="AD12" s="13">
        <v>41814</v>
      </c>
      <c r="AE12" s="14">
        <v>41821</v>
      </c>
      <c r="AF12" s="14">
        <v>41828</v>
      </c>
      <c r="AG12" s="14">
        <v>41835</v>
      </c>
      <c r="AH12" s="14">
        <v>41842</v>
      </c>
      <c r="AI12" s="14">
        <v>41849</v>
      </c>
      <c r="AJ12" s="13">
        <v>41856</v>
      </c>
      <c r="AK12" s="13">
        <v>41863</v>
      </c>
      <c r="AL12" s="13">
        <v>41870</v>
      </c>
      <c r="AM12" s="13">
        <v>41877</v>
      </c>
      <c r="AN12" s="12">
        <v>41884</v>
      </c>
      <c r="AO12" s="12">
        <v>41891</v>
      </c>
      <c r="AP12" s="12">
        <v>41898</v>
      </c>
      <c r="AQ12" s="12">
        <v>41905</v>
      </c>
      <c r="AR12" s="12">
        <v>41912</v>
      </c>
      <c r="AS12" s="13">
        <v>41918</v>
      </c>
      <c r="AT12" s="13">
        <v>41926</v>
      </c>
      <c r="AU12" s="13">
        <v>41932</v>
      </c>
      <c r="AV12" s="13">
        <v>41940</v>
      </c>
      <c r="AW12" s="14">
        <v>41946</v>
      </c>
      <c r="AX12" s="14">
        <v>41955</v>
      </c>
      <c r="AY12" s="14">
        <v>41973</v>
      </c>
      <c r="AZ12" s="14">
        <v>41968</v>
      </c>
      <c r="BA12" s="13">
        <v>41974</v>
      </c>
      <c r="BB12" s="13">
        <v>41982</v>
      </c>
      <c r="BC12" s="13">
        <v>41988</v>
      </c>
      <c r="BD12" s="13">
        <v>41995</v>
      </c>
      <c r="BE12" s="17">
        <v>42003</v>
      </c>
    </row>
    <row r="13" spans="1:57" ht="15">
      <c r="A13" s="48"/>
      <c r="B13" s="48"/>
      <c r="C13" s="48"/>
      <c r="D13" s="48"/>
      <c r="E13" s="18">
        <v>41643</v>
      </c>
      <c r="F13" s="19">
        <v>41650</v>
      </c>
      <c r="G13" s="20">
        <v>41656</v>
      </c>
      <c r="H13" s="20">
        <v>41663</v>
      </c>
      <c r="I13" s="20">
        <v>41670</v>
      </c>
      <c r="J13" s="21">
        <v>41677</v>
      </c>
      <c r="K13" s="21">
        <v>41684</v>
      </c>
      <c r="L13" s="21">
        <v>41691</v>
      </c>
      <c r="M13" s="21">
        <v>41698</v>
      </c>
      <c r="N13" s="22">
        <v>41705</v>
      </c>
      <c r="O13" s="22">
        <v>41712</v>
      </c>
      <c r="P13" s="22">
        <v>41719</v>
      </c>
      <c r="Q13" s="22">
        <v>41726</v>
      </c>
      <c r="R13" s="23">
        <v>41733</v>
      </c>
      <c r="S13" s="21">
        <v>41740</v>
      </c>
      <c r="T13" s="21">
        <v>41747</v>
      </c>
      <c r="U13" s="21">
        <v>41754</v>
      </c>
      <c r="V13" s="19">
        <v>41761</v>
      </c>
      <c r="W13" s="20">
        <v>41768</v>
      </c>
      <c r="X13" s="20">
        <v>41775</v>
      </c>
      <c r="Y13" s="20">
        <v>41782</v>
      </c>
      <c r="Z13" s="20">
        <v>41789</v>
      </c>
      <c r="AA13" s="21">
        <v>41796</v>
      </c>
      <c r="AB13" s="21">
        <v>41803</v>
      </c>
      <c r="AC13" s="21">
        <v>41810</v>
      </c>
      <c r="AD13" s="21">
        <v>41817</v>
      </c>
      <c r="AE13" s="22">
        <v>41824</v>
      </c>
      <c r="AF13" s="22">
        <v>41831</v>
      </c>
      <c r="AG13" s="22">
        <v>41838</v>
      </c>
      <c r="AH13" s="22">
        <v>41845</v>
      </c>
      <c r="AI13" s="23">
        <v>41852</v>
      </c>
      <c r="AJ13" s="21">
        <v>41859</v>
      </c>
      <c r="AK13" s="21">
        <v>41867</v>
      </c>
      <c r="AL13" s="21">
        <v>41873</v>
      </c>
      <c r="AM13" s="21">
        <v>41880</v>
      </c>
      <c r="AN13" s="20">
        <v>41887</v>
      </c>
      <c r="AO13" s="20">
        <v>41894</v>
      </c>
      <c r="AP13" s="20">
        <v>41901</v>
      </c>
      <c r="AQ13" s="20">
        <v>41908</v>
      </c>
      <c r="AR13" s="23">
        <v>41915</v>
      </c>
      <c r="AS13" s="21">
        <v>41922</v>
      </c>
      <c r="AT13" s="21">
        <v>41929</v>
      </c>
      <c r="AU13" s="21">
        <v>41936</v>
      </c>
      <c r="AV13" s="21">
        <v>41943</v>
      </c>
      <c r="AW13" s="22">
        <v>41950</v>
      </c>
      <c r="AX13" s="24">
        <v>41958</v>
      </c>
      <c r="AY13" s="14">
        <v>41974</v>
      </c>
      <c r="AZ13" s="22">
        <v>41971</v>
      </c>
      <c r="BA13" s="21">
        <v>41978</v>
      </c>
      <c r="BB13" s="21">
        <v>41985</v>
      </c>
      <c r="BC13" s="21">
        <v>41992</v>
      </c>
      <c r="BD13" s="25">
        <v>42000</v>
      </c>
      <c r="BE13" s="26"/>
    </row>
    <row r="14" spans="1:57" ht="15">
      <c r="A14" s="48" t="s">
        <v>43</v>
      </c>
      <c r="B14" s="48"/>
      <c r="C14" s="48" t="s">
        <v>152</v>
      </c>
      <c r="D14" s="3" t="s">
        <v>153</v>
      </c>
      <c r="E14" s="27"/>
      <c r="F14" s="28">
        <v>41646</v>
      </c>
      <c r="G14" s="29">
        <v>41652</v>
      </c>
      <c r="H14" s="29">
        <v>41659</v>
      </c>
      <c r="I14" s="29">
        <v>41666</v>
      </c>
      <c r="J14" s="30">
        <v>41673</v>
      </c>
      <c r="K14" s="30">
        <v>41680</v>
      </c>
      <c r="L14" s="30">
        <v>41687</v>
      </c>
      <c r="M14" s="30">
        <v>41694</v>
      </c>
      <c r="N14" s="31">
        <v>41701</v>
      </c>
      <c r="O14" s="31">
        <v>41708</v>
      </c>
      <c r="P14" s="31">
        <v>41715</v>
      </c>
      <c r="Q14" s="31">
        <v>41722</v>
      </c>
      <c r="R14" s="31">
        <v>41729</v>
      </c>
      <c r="S14" s="30">
        <v>41736</v>
      </c>
      <c r="T14" s="30">
        <v>41743</v>
      </c>
      <c r="U14" s="30">
        <v>41748</v>
      </c>
      <c r="V14" s="32">
        <v>41755</v>
      </c>
      <c r="W14" s="29">
        <v>41764</v>
      </c>
      <c r="X14" s="29">
        <v>41771</v>
      </c>
      <c r="Y14" s="29">
        <v>41778</v>
      </c>
      <c r="Z14" s="29">
        <v>41785</v>
      </c>
      <c r="AA14" s="30">
        <v>41792</v>
      </c>
      <c r="AB14" s="30">
        <v>41799</v>
      </c>
      <c r="AC14" s="30">
        <v>41806</v>
      </c>
      <c r="AD14" s="30">
        <v>41813</v>
      </c>
      <c r="AE14" s="33">
        <v>41820</v>
      </c>
      <c r="AF14" s="31">
        <v>41827</v>
      </c>
      <c r="AG14" s="31">
        <v>41834</v>
      </c>
      <c r="AH14" s="31">
        <v>41841</v>
      </c>
      <c r="AI14" s="31">
        <v>41848</v>
      </c>
      <c r="AJ14" s="30">
        <v>41855</v>
      </c>
      <c r="AK14" s="30">
        <v>41862</v>
      </c>
      <c r="AL14" s="30">
        <v>41869</v>
      </c>
      <c r="AM14" s="30">
        <v>41876</v>
      </c>
      <c r="AN14" s="29">
        <v>41883</v>
      </c>
      <c r="AO14" s="29">
        <v>41890</v>
      </c>
      <c r="AP14" s="29">
        <v>41897</v>
      </c>
      <c r="AQ14" s="29">
        <v>41904</v>
      </c>
      <c r="AR14" s="29">
        <v>41911</v>
      </c>
      <c r="AS14" s="30">
        <v>41918</v>
      </c>
      <c r="AT14" s="30">
        <v>41925</v>
      </c>
      <c r="AU14" s="30">
        <v>41932</v>
      </c>
      <c r="AV14" s="30">
        <v>41939</v>
      </c>
      <c r="AW14" s="31">
        <v>41946</v>
      </c>
      <c r="AX14" s="31">
        <v>41953</v>
      </c>
      <c r="AY14" s="31">
        <v>41960</v>
      </c>
      <c r="AZ14" s="31">
        <v>41967</v>
      </c>
      <c r="BA14" s="30">
        <v>41974</v>
      </c>
      <c r="BB14" s="30">
        <v>41981</v>
      </c>
      <c r="BC14" s="30">
        <v>41988</v>
      </c>
      <c r="BD14" s="30">
        <v>41993</v>
      </c>
      <c r="BE14" s="17">
        <v>42002</v>
      </c>
    </row>
    <row r="15" spans="1:57" ht="15">
      <c r="A15" s="48"/>
      <c r="B15" s="48"/>
      <c r="C15" s="48"/>
      <c r="D15" s="48"/>
      <c r="E15" s="34">
        <v>41642</v>
      </c>
      <c r="F15" s="35">
        <v>41649</v>
      </c>
      <c r="G15" s="36">
        <v>41655</v>
      </c>
      <c r="H15" s="36">
        <v>41662</v>
      </c>
      <c r="I15" s="36">
        <v>41669</v>
      </c>
      <c r="J15" s="37">
        <v>41676</v>
      </c>
      <c r="K15" s="37">
        <v>41683</v>
      </c>
      <c r="L15" s="37">
        <v>41690</v>
      </c>
      <c r="M15" s="37">
        <v>41697</v>
      </c>
      <c r="N15" s="38">
        <v>41704</v>
      </c>
      <c r="O15" s="38">
        <v>41711</v>
      </c>
      <c r="P15" s="38">
        <v>41718</v>
      </c>
      <c r="Q15" s="38">
        <v>41725</v>
      </c>
      <c r="R15" s="39">
        <v>41732</v>
      </c>
      <c r="S15" s="37">
        <v>41739</v>
      </c>
      <c r="T15" s="37">
        <v>41746</v>
      </c>
      <c r="U15" s="37">
        <v>41753</v>
      </c>
      <c r="V15" s="40">
        <v>41759</v>
      </c>
      <c r="W15" s="36">
        <v>41767</v>
      </c>
      <c r="X15" s="36">
        <v>41774</v>
      </c>
      <c r="Y15" s="36">
        <v>41781</v>
      </c>
      <c r="Z15" s="36">
        <v>41788</v>
      </c>
      <c r="AA15" s="37">
        <v>41795</v>
      </c>
      <c r="AB15" s="37">
        <v>41802</v>
      </c>
      <c r="AC15" s="37">
        <v>41811</v>
      </c>
      <c r="AD15" s="37">
        <v>41816</v>
      </c>
      <c r="AE15" s="38">
        <v>41823</v>
      </c>
      <c r="AF15" s="38">
        <v>41830</v>
      </c>
      <c r="AG15" s="38">
        <v>41837</v>
      </c>
      <c r="AH15" s="38">
        <v>41844</v>
      </c>
      <c r="AI15" s="38">
        <v>41851</v>
      </c>
      <c r="AJ15" s="37">
        <v>41858</v>
      </c>
      <c r="AK15" s="37">
        <v>41865</v>
      </c>
      <c r="AL15" s="37">
        <v>41872</v>
      </c>
      <c r="AM15" s="37">
        <v>41879</v>
      </c>
      <c r="AN15" s="36">
        <v>41886</v>
      </c>
      <c r="AO15" s="36">
        <v>41893</v>
      </c>
      <c r="AP15" s="36">
        <v>41900</v>
      </c>
      <c r="AQ15" s="36">
        <v>41907</v>
      </c>
      <c r="AR15" s="39">
        <v>41914</v>
      </c>
      <c r="AS15" s="37">
        <v>41921</v>
      </c>
      <c r="AT15" s="37">
        <v>41928</v>
      </c>
      <c r="AU15" s="37">
        <v>41935</v>
      </c>
      <c r="AV15" s="37">
        <v>41942</v>
      </c>
      <c r="AW15" s="38">
        <v>41949</v>
      </c>
      <c r="AX15" s="41">
        <v>41957</v>
      </c>
      <c r="AY15" s="38">
        <v>41963</v>
      </c>
      <c r="AZ15" s="38">
        <v>41970</v>
      </c>
      <c r="BA15" s="37">
        <v>41977</v>
      </c>
      <c r="BB15" s="37">
        <v>41984</v>
      </c>
      <c r="BC15" s="37">
        <v>41991</v>
      </c>
      <c r="BD15" s="42">
        <v>41997</v>
      </c>
      <c r="BE15" s="43"/>
    </row>
    <row r="16" spans="1:57" ht="15">
      <c r="A16" s="48" t="s">
        <v>44</v>
      </c>
      <c r="B16" s="48"/>
      <c r="C16" s="48" t="s">
        <v>152</v>
      </c>
      <c r="D16" s="3" t="s">
        <v>153</v>
      </c>
      <c r="E16" s="27"/>
      <c r="F16" s="28">
        <v>41646</v>
      </c>
      <c r="G16" s="29">
        <v>41652</v>
      </c>
      <c r="H16" s="29">
        <v>41659</v>
      </c>
      <c r="I16" s="29">
        <v>41666</v>
      </c>
      <c r="J16" s="30">
        <v>41673</v>
      </c>
      <c r="K16" s="30">
        <v>41680</v>
      </c>
      <c r="L16" s="30">
        <v>41687</v>
      </c>
      <c r="M16" s="30">
        <v>41694</v>
      </c>
      <c r="N16" s="31">
        <v>41701</v>
      </c>
      <c r="O16" s="31">
        <v>41708</v>
      </c>
      <c r="P16" s="31">
        <v>41715</v>
      </c>
      <c r="Q16" s="31">
        <v>41722</v>
      </c>
      <c r="R16" s="31">
        <v>41729</v>
      </c>
      <c r="S16" s="30">
        <v>41736</v>
      </c>
      <c r="T16" s="30">
        <v>41743</v>
      </c>
      <c r="U16" s="30">
        <v>41748</v>
      </c>
      <c r="V16" s="32">
        <v>41755</v>
      </c>
      <c r="W16" s="29">
        <v>41764</v>
      </c>
      <c r="X16" s="29">
        <v>41771</v>
      </c>
      <c r="Y16" s="29">
        <v>41778</v>
      </c>
      <c r="Z16" s="29">
        <v>41785</v>
      </c>
      <c r="AA16" s="30">
        <v>41792</v>
      </c>
      <c r="AB16" s="30">
        <v>41799</v>
      </c>
      <c r="AC16" s="30">
        <v>41806</v>
      </c>
      <c r="AD16" s="30">
        <v>41813</v>
      </c>
      <c r="AE16" s="33">
        <v>41820</v>
      </c>
      <c r="AF16" s="31">
        <v>41827</v>
      </c>
      <c r="AG16" s="31">
        <v>41834</v>
      </c>
      <c r="AH16" s="31">
        <v>41841</v>
      </c>
      <c r="AI16" s="31">
        <v>41848</v>
      </c>
      <c r="AJ16" s="30">
        <v>41855</v>
      </c>
      <c r="AK16" s="30">
        <v>41862</v>
      </c>
      <c r="AL16" s="30">
        <v>41869</v>
      </c>
      <c r="AM16" s="30">
        <v>41876</v>
      </c>
      <c r="AN16" s="29">
        <v>41883</v>
      </c>
      <c r="AO16" s="29">
        <v>41890</v>
      </c>
      <c r="AP16" s="29">
        <v>41897</v>
      </c>
      <c r="AQ16" s="29">
        <v>41904</v>
      </c>
      <c r="AR16" s="29">
        <v>41911</v>
      </c>
      <c r="AS16" s="30">
        <v>41918</v>
      </c>
      <c r="AT16" s="30">
        <v>41925</v>
      </c>
      <c r="AU16" s="30">
        <v>41932</v>
      </c>
      <c r="AV16" s="30">
        <v>41939</v>
      </c>
      <c r="AW16" s="31">
        <v>41946</v>
      </c>
      <c r="AX16" s="31">
        <v>41953</v>
      </c>
      <c r="AY16" s="31">
        <v>41960</v>
      </c>
      <c r="AZ16" s="31">
        <v>41967</v>
      </c>
      <c r="BA16" s="30">
        <v>41974</v>
      </c>
      <c r="BB16" s="30">
        <v>41981</v>
      </c>
      <c r="BC16" s="30">
        <v>41988</v>
      </c>
      <c r="BD16" s="30">
        <v>41993</v>
      </c>
      <c r="BE16" s="17">
        <v>42002</v>
      </c>
    </row>
    <row r="17" spans="1:57" ht="15">
      <c r="A17" s="48"/>
      <c r="B17" s="48"/>
      <c r="C17" s="48"/>
      <c r="D17" s="48"/>
      <c r="E17" s="34">
        <v>41642</v>
      </c>
      <c r="F17" s="35">
        <v>41649</v>
      </c>
      <c r="G17" s="36">
        <v>41655</v>
      </c>
      <c r="H17" s="36">
        <v>41662</v>
      </c>
      <c r="I17" s="36">
        <v>41669</v>
      </c>
      <c r="J17" s="37">
        <v>41676</v>
      </c>
      <c r="K17" s="37">
        <v>41683</v>
      </c>
      <c r="L17" s="37">
        <v>41690</v>
      </c>
      <c r="M17" s="37">
        <v>41697</v>
      </c>
      <c r="N17" s="38">
        <v>41704</v>
      </c>
      <c r="O17" s="38">
        <v>41711</v>
      </c>
      <c r="P17" s="38">
        <v>41718</v>
      </c>
      <c r="Q17" s="38">
        <v>41725</v>
      </c>
      <c r="R17" s="39">
        <v>41732</v>
      </c>
      <c r="S17" s="37">
        <v>41739</v>
      </c>
      <c r="T17" s="37">
        <v>41746</v>
      </c>
      <c r="U17" s="37">
        <v>41753</v>
      </c>
      <c r="V17" s="40">
        <v>41759</v>
      </c>
      <c r="W17" s="36">
        <v>41767</v>
      </c>
      <c r="X17" s="36">
        <v>41774</v>
      </c>
      <c r="Y17" s="36">
        <v>41781</v>
      </c>
      <c r="Z17" s="36">
        <v>41788</v>
      </c>
      <c r="AA17" s="37">
        <v>41795</v>
      </c>
      <c r="AB17" s="37">
        <v>41802</v>
      </c>
      <c r="AC17" s="37">
        <v>41811</v>
      </c>
      <c r="AD17" s="37">
        <v>41816</v>
      </c>
      <c r="AE17" s="38">
        <v>41823</v>
      </c>
      <c r="AF17" s="38">
        <v>41830</v>
      </c>
      <c r="AG17" s="38">
        <v>41837</v>
      </c>
      <c r="AH17" s="38">
        <v>41844</v>
      </c>
      <c r="AI17" s="38">
        <v>41851</v>
      </c>
      <c r="AJ17" s="37">
        <v>41858</v>
      </c>
      <c r="AK17" s="37">
        <v>41865</v>
      </c>
      <c r="AL17" s="37">
        <v>41872</v>
      </c>
      <c r="AM17" s="37">
        <v>41879</v>
      </c>
      <c r="AN17" s="36">
        <v>41886</v>
      </c>
      <c r="AO17" s="36">
        <v>41893</v>
      </c>
      <c r="AP17" s="36">
        <v>41900</v>
      </c>
      <c r="AQ17" s="36">
        <v>41907</v>
      </c>
      <c r="AR17" s="39">
        <v>41914</v>
      </c>
      <c r="AS17" s="37">
        <v>41921</v>
      </c>
      <c r="AT17" s="37">
        <v>41928</v>
      </c>
      <c r="AU17" s="37">
        <v>41935</v>
      </c>
      <c r="AV17" s="37">
        <v>41942</v>
      </c>
      <c r="AW17" s="38">
        <v>41949</v>
      </c>
      <c r="AX17" s="41">
        <v>41957</v>
      </c>
      <c r="AY17" s="38">
        <v>41963</v>
      </c>
      <c r="AZ17" s="38">
        <v>41970</v>
      </c>
      <c r="BA17" s="37">
        <v>41977</v>
      </c>
      <c r="BB17" s="37">
        <v>41984</v>
      </c>
      <c r="BC17" s="37">
        <v>41991</v>
      </c>
      <c r="BD17" s="42">
        <v>41997</v>
      </c>
      <c r="BE17" s="43"/>
    </row>
    <row r="18" spans="1:57" ht="15">
      <c r="A18" s="48" t="s">
        <v>18</v>
      </c>
      <c r="B18" s="48"/>
      <c r="C18" s="48" t="s">
        <v>154</v>
      </c>
      <c r="D18" s="3" t="s">
        <v>153</v>
      </c>
      <c r="E18" s="10"/>
      <c r="F18" s="11">
        <v>41647</v>
      </c>
      <c r="G18" s="12">
        <v>41653</v>
      </c>
      <c r="H18" s="12">
        <v>41660</v>
      </c>
      <c r="I18" s="12">
        <v>41667</v>
      </c>
      <c r="J18" s="13">
        <v>41674</v>
      </c>
      <c r="K18" s="13">
        <v>41681</v>
      </c>
      <c r="L18" s="13">
        <v>41688</v>
      </c>
      <c r="M18" s="13">
        <v>41695</v>
      </c>
      <c r="N18" s="14">
        <v>41702</v>
      </c>
      <c r="O18" s="14">
        <v>41709</v>
      </c>
      <c r="P18" s="14">
        <v>41716</v>
      </c>
      <c r="Q18" s="14">
        <v>41723</v>
      </c>
      <c r="R18" s="15">
        <v>41730</v>
      </c>
      <c r="S18" s="13">
        <v>41737</v>
      </c>
      <c r="T18" s="13">
        <v>41744</v>
      </c>
      <c r="U18" s="13">
        <v>41751</v>
      </c>
      <c r="V18" s="16">
        <v>41757</v>
      </c>
      <c r="W18" s="12">
        <v>41765</v>
      </c>
      <c r="X18" s="12">
        <v>41772</v>
      </c>
      <c r="Y18" s="12">
        <v>41779</v>
      </c>
      <c r="Z18" s="12">
        <v>41786</v>
      </c>
      <c r="AA18" s="13">
        <v>41793</v>
      </c>
      <c r="AB18" s="13">
        <v>41800</v>
      </c>
      <c r="AC18" s="13">
        <v>41807</v>
      </c>
      <c r="AD18" s="13">
        <v>41814</v>
      </c>
      <c r="AE18" s="14">
        <v>41821</v>
      </c>
      <c r="AF18" s="14">
        <v>41828</v>
      </c>
      <c r="AG18" s="14">
        <v>41835</v>
      </c>
      <c r="AH18" s="14">
        <v>41842</v>
      </c>
      <c r="AI18" s="14">
        <v>41849</v>
      </c>
      <c r="AJ18" s="13">
        <v>41856</v>
      </c>
      <c r="AK18" s="13">
        <v>41863</v>
      </c>
      <c r="AL18" s="13">
        <v>41870</v>
      </c>
      <c r="AM18" s="13">
        <v>41877</v>
      </c>
      <c r="AN18" s="12">
        <v>41884</v>
      </c>
      <c r="AO18" s="12">
        <v>41891</v>
      </c>
      <c r="AP18" s="12">
        <v>41898</v>
      </c>
      <c r="AQ18" s="12">
        <v>41905</v>
      </c>
      <c r="AR18" s="12">
        <v>41912</v>
      </c>
      <c r="AS18" s="13">
        <v>41918</v>
      </c>
      <c r="AT18" s="13">
        <v>41926</v>
      </c>
      <c r="AU18" s="13">
        <v>41932</v>
      </c>
      <c r="AV18" s="13">
        <v>41940</v>
      </c>
      <c r="AW18" s="14">
        <v>41946</v>
      </c>
      <c r="AX18" s="14">
        <v>41955</v>
      </c>
      <c r="AY18" s="14">
        <v>41973</v>
      </c>
      <c r="AZ18" s="14">
        <v>41968</v>
      </c>
      <c r="BA18" s="13">
        <v>41974</v>
      </c>
      <c r="BB18" s="13">
        <v>41982</v>
      </c>
      <c r="BC18" s="13">
        <v>41988</v>
      </c>
      <c r="BD18" s="13">
        <v>41995</v>
      </c>
      <c r="BE18" s="17">
        <v>42003</v>
      </c>
    </row>
    <row r="19" spans="1:57" ht="15">
      <c r="A19" s="48"/>
      <c r="B19" s="48"/>
      <c r="C19" s="48"/>
      <c r="D19" s="48"/>
      <c r="E19" s="18">
        <v>41643</v>
      </c>
      <c r="F19" s="19">
        <v>41650</v>
      </c>
      <c r="G19" s="20">
        <v>41656</v>
      </c>
      <c r="H19" s="20">
        <v>41663</v>
      </c>
      <c r="I19" s="20">
        <v>41670</v>
      </c>
      <c r="J19" s="21">
        <v>41677</v>
      </c>
      <c r="K19" s="21">
        <v>41684</v>
      </c>
      <c r="L19" s="21">
        <v>41691</v>
      </c>
      <c r="M19" s="21">
        <v>41698</v>
      </c>
      <c r="N19" s="22">
        <v>41705</v>
      </c>
      <c r="O19" s="22">
        <v>41712</v>
      </c>
      <c r="P19" s="22">
        <v>41719</v>
      </c>
      <c r="Q19" s="22">
        <v>41726</v>
      </c>
      <c r="R19" s="23">
        <v>41733</v>
      </c>
      <c r="S19" s="21">
        <v>41740</v>
      </c>
      <c r="T19" s="21">
        <v>41747</v>
      </c>
      <c r="U19" s="21">
        <v>41754</v>
      </c>
      <c r="V19" s="19">
        <v>41761</v>
      </c>
      <c r="W19" s="20">
        <v>41768</v>
      </c>
      <c r="X19" s="20">
        <v>41775</v>
      </c>
      <c r="Y19" s="20">
        <v>41782</v>
      </c>
      <c r="Z19" s="20">
        <v>41789</v>
      </c>
      <c r="AA19" s="21">
        <v>41796</v>
      </c>
      <c r="AB19" s="21">
        <v>41803</v>
      </c>
      <c r="AC19" s="21">
        <v>41810</v>
      </c>
      <c r="AD19" s="21">
        <v>41817</v>
      </c>
      <c r="AE19" s="22">
        <v>41824</v>
      </c>
      <c r="AF19" s="22">
        <v>41831</v>
      </c>
      <c r="AG19" s="22">
        <v>41838</v>
      </c>
      <c r="AH19" s="22">
        <v>41845</v>
      </c>
      <c r="AI19" s="23">
        <v>41852</v>
      </c>
      <c r="AJ19" s="21">
        <v>41859</v>
      </c>
      <c r="AK19" s="21">
        <v>41867</v>
      </c>
      <c r="AL19" s="21">
        <v>41873</v>
      </c>
      <c r="AM19" s="21">
        <v>41880</v>
      </c>
      <c r="AN19" s="20">
        <v>41887</v>
      </c>
      <c r="AO19" s="20">
        <v>41894</v>
      </c>
      <c r="AP19" s="20">
        <v>41901</v>
      </c>
      <c r="AQ19" s="20">
        <v>41908</v>
      </c>
      <c r="AR19" s="23">
        <v>41915</v>
      </c>
      <c r="AS19" s="21">
        <v>41922</v>
      </c>
      <c r="AT19" s="21">
        <v>41929</v>
      </c>
      <c r="AU19" s="21">
        <v>41936</v>
      </c>
      <c r="AV19" s="21">
        <v>41943</v>
      </c>
      <c r="AW19" s="22">
        <v>41950</v>
      </c>
      <c r="AX19" s="24">
        <v>41958</v>
      </c>
      <c r="AY19" s="14">
        <v>41974</v>
      </c>
      <c r="AZ19" s="22">
        <v>41971</v>
      </c>
      <c r="BA19" s="21">
        <v>41978</v>
      </c>
      <c r="BB19" s="21">
        <v>41985</v>
      </c>
      <c r="BC19" s="21">
        <v>41992</v>
      </c>
      <c r="BD19" s="25">
        <v>42000</v>
      </c>
      <c r="BE19" s="26"/>
    </row>
    <row r="20" spans="1:57" ht="15">
      <c r="A20" s="48" t="s">
        <v>37</v>
      </c>
      <c r="B20" s="48"/>
      <c r="C20" s="48" t="s">
        <v>154</v>
      </c>
      <c r="D20" s="3" t="s">
        <v>153</v>
      </c>
      <c r="E20" s="10"/>
      <c r="F20" s="11">
        <v>41647</v>
      </c>
      <c r="G20" s="12">
        <v>41653</v>
      </c>
      <c r="H20" s="12">
        <v>41660</v>
      </c>
      <c r="I20" s="12">
        <v>41667</v>
      </c>
      <c r="J20" s="13">
        <v>41674</v>
      </c>
      <c r="K20" s="13">
        <v>41681</v>
      </c>
      <c r="L20" s="13">
        <v>41688</v>
      </c>
      <c r="M20" s="13">
        <v>41695</v>
      </c>
      <c r="N20" s="14">
        <v>41702</v>
      </c>
      <c r="O20" s="14">
        <v>41709</v>
      </c>
      <c r="P20" s="14">
        <v>41716</v>
      </c>
      <c r="Q20" s="14">
        <v>41723</v>
      </c>
      <c r="R20" s="15">
        <v>41730</v>
      </c>
      <c r="S20" s="13">
        <v>41737</v>
      </c>
      <c r="T20" s="13">
        <v>41744</v>
      </c>
      <c r="U20" s="13">
        <v>41751</v>
      </c>
      <c r="V20" s="16">
        <v>41757</v>
      </c>
      <c r="W20" s="12">
        <v>41765</v>
      </c>
      <c r="X20" s="12">
        <v>41772</v>
      </c>
      <c r="Y20" s="12">
        <v>41779</v>
      </c>
      <c r="Z20" s="12">
        <v>41786</v>
      </c>
      <c r="AA20" s="13">
        <v>41793</v>
      </c>
      <c r="AB20" s="13">
        <v>41800</v>
      </c>
      <c r="AC20" s="13">
        <v>41807</v>
      </c>
      <c r="AD20" s="13">
        <v>41814</v>
      </c>
      <c r="AE20" s="14">
        <v>41821</v>
      </c>
      <c r="AF20" s="14">
        <v>41828</v>
      </c>
      <c r="AG20" s="14">
        <v>41835</v>
      </c>
      <c r="AH20" s="14">
        <v>41842</v>
      </c>
      <c r="AI20" s="14">
        <v>41849</v>
      </c>
      <c r="AJ20" s="13">
        <v>41856</v>
      </c>
      <c r="AK20" s="13">
        <v>41863</v>
      </c>
      <c r="AL20" s="13">
        <v>41870</v>
      </c>
      <c r="AM20" s="13">
        <v>41877</v>
      </c>
      <c r="AN20" s="12">
        <v>41884</v>
      </c>
      <c r="AO20" s="12">
        <v>41891</v>
      </c>
      <c r="AP20" s="12">
        <v>41898</v>
      </c>
      <c r="AQ20" s="12">
        <v>41905</v>
      </c>
      <c r="AR20" s="12">
        <v>41912</v>
      </c>
      <c r="AS20" s="13">
        <v>41918</v>
      </c>
      <c r="AT20" s="13">
        <v>41926</v>
      </c>
      <c r="AU20" s="13">
        <v>41932</v>
      </c>
      <c r="AV20" s="13">
        <v>41940</v>
      </c>
      <c r="AW20" s="14">
        <v>41946</v>
      </c>
      <c r="AX20" s="14">
        <v>41955</v>
      </c>
      <c r="AY20" s="14">
        <v>41973</v>
      </c>
      <c r="AZ20" s="14">
        <v>41968</v>
      </c>
      <c r="BA20" s="13">
        <v>41974</v>
      </c>
      <c r="BB20" s="13">
        <v>41982</v>
      </c>
      <c r="BC20" s="13">
        <v>41988</v>
      </c>
      <c r="BD20" s="13">
        <v>41995</v>
      </c>
      <c r="BE20" s="17">
        <v>42003</v>
      </c>
    </row>
    <row r="21" spans="1:57" ht="15">
      <c r="A21" s="48"/>
      <c r="B21" s="48"/>
      <c r="C21" s="48"/>
      <c r="D21" s="48"/>
      <c r="E21" s="18">
        <v>41643</v>
      </c>
      <c r="F21" s="19">
        <v>41650</v>
      </c>
      <c r="G21" s="20">
        <v>41656</v>
      </c>
      <c r="H21" s="20">
        <v>41663</v>
      </c>
      <c r="I21" s="20">
        <v>41670</v>
      </c>
      <c r="J21" s="21">
        <v>41677</v>
      </c>
      <c r="K21" s="21">
        <v>41684</v>
      </c>
      <c r="L21" s="21">
        <v>41691</v>
      </c>
      <c r="M21" s="21">
        <v>41698</v>
      </c>
      <c r="N21" s="22">
        <v>41705</v>
      </c>
      <c r="O21" s="22">
        <v>41712</v>
      </c>
      <c r="P21" s="22">
        <v>41719</v>
      </c>
      <c r="Q21" s="22">
        <v>41726</v>
      </c>
      <c r="R21" s="23">
        <v>41733</v>
      </c>
      <c r="S21" s="21">
        <v>41740</v>
      </c>
      <c r="T21" s="21">
        <v>41747</v>
      </c>
      <c r="U21" s="21">
        <v>41754</v>
      </c>
      <c r="V21" s="19">
        <v>41761</v>
      </c>
      <c r="W21" s="20">
        <v>41768</v>
      </c>
      <c r="X21" s="20">
        <v>41775</v>
      </c>
      <c r="Y21" s="20">
        <v>41782</v>
      </c>
      <c r="Z21" s="20">
        <v>41789</v>
      </c>
      <c r="AA21" s="21">
        <v>41796</v>
      </c>
      <c r="AB21" s="21">
        <v>41803</v>
      </c>
      <c r="AC21" s="21">
        <v>41810</v>
      </c>
      <c r="AD21" s="21">
        <v>41817</v>
      </c>
      <c r="AE21" s="22">
        <v>41824</v>
      </c>
      <c r="AF21" s="22">
        <v>41831</v>
      </c>
      <c r="AG21" s="22">
        <v>41838</v>
      </c>
      <c r="AH21" s="22">
        <v>41845</v>
      </c>
      <c r="AI21" s="23">
        <v>41852</v>
      </c>
      <c r="AJ21" s="21">
        <v>41859</v>
      </c>
      <c r="AK21" s="21">
        <v>41867</v>
      </c>
      <c r="AL21" s="21">
        <v>41873</v>
      </c>
      <c r="AM21" s="21">
        <v>41880</v>
      </c>
      <c r="AN21" s="20">
        <v>41887</v>
      </c>
      <c r="AO21" s="20">
        <v>41894</v>
      </c>
      <c r="AP21" s="20">
        <v>41901</v>
      </c>
      <c r="AQ21" s="20">
        <v>41908</v>
      </c>
      <c r="AR21" s="23">
        <v>41915</v>
      </c>
      <c r="AS21" s="21">
        <v>41922</v>
      </c>
      <c r="AT21" s="21">
        <v>41929</v>
      </c>
      <c r="AU21" s="21">
        <v>41936</v>
      </c>
      <c r="AV21" s="21">
        <v>41943</v>
      </c>
      <c r="AW21" s="22">
        <v>41950</v>
      </c>
      <c r="AX21" s="24">
        <v>41958</v>
      </c>
      <c r="AY21" s="14">
        <v>41974</v>
      </c>
      <c r="AZ21" s="22">
        <v>41971</v>
      </c>
      <c r="BA21" s="21">
        <v>41978</v>
      </c>
      <c r="BB21" s="21">
        <v>41985</v>
      </c>
      <c r="BC21" s="21">
        <v>41992</v>
      </c>
      <c r="BD21" s="25">
        <v>42000</v>
      </c>
      <c r="BE21" s="26"/>
    </row>
    <row r="22" spans="1:57" ht="15">
      <c r="A22" s="48" t="s">
        <v>45</v>
      </c>
      <c r="B22" s="48"/>
      <c r="C22" s="48" t="s">
        <v>152</v>
      </c>
      <c r="D22" s="3" t="s">
        <v>153</v>
      </c>
      <c r="E22" s="27"/>
      <c r="F22" s="28">
        <v>41646</v>
      </c>
      <c r="G22" s="29">
        <v>41652</v>
      </c>
      <c r="H22" s="29">
        <v>41659</v>
      </c>
      <c r="I22" s="29">
        <v>41666</v>
      </c>
      <c r="J22" s="30">
        <v>41673</v>
      </c>
      <c r="K22" s="30">
        <v>41680</v>
      </c>
      <c r="L22" s="30">
        <v>41687</v>
      </c>
      <c r="M22" s="30">
        <v>41694</v>
      </c>
      <c r="N22" s="31">
        <v>41701</v>
      </c>
      <c r="O22" s="31">
        <v>41708</v>
      </c>
      <c r="P22" s="31">
        <v>41715</v>
      </c>
      <c r="Q22" s="31">
        <v>41722</v>
      </c>
      <c r="R22" s="31">
        <v>41729</v>
      </c>
      <c r="S22" s="30">
        <v>41736</v>
      </c>
      <c r="T22" s="30">
        <v>41743</v>
      </c>
      <c r="U22" s="30">
        <v>41748</v>
      </c>
      <c r="V22" s="32">
        <v>41755</v>
      </c>
      <c r="W22" s="29">
        <v>41764</v>
      </c>
      <c r="X22" s="29">
        <v>41771</v>
      </c>
      <c r="Y22" s="29">
        <v>41778</v>
      </c>
      <c r="Z22" s="29">
        <v>41785</v>
      </c>
      <c r="AA22" s="30">
        <v>41792</v>
      </c>
      <c r="AB22" s="30">
        <v>41799</v>
      </c>
      <c r="AC22" s="30">
        <v>41806</v>
      </c>
      <c r="AD22" s="30">
        <v>41813</v>
      </c>
      <c r="AE22" s="33">
        <v>41820</v>
      </c>
      <c r="AF22" s="31">
        <v>41827</v>
      </c>
      <c r="AG22" s="31">
        <v>41834</v>
      </c>
      <c r="AH22" s="31">
        <v>41841</v>
      </c>
      <c r="AI22" s="31">
        <v>41848</v>
      </c>
      <c r="AJ22" s="30">
        <v>41855</v>
      </c>
      <c r="AK22" s="30">
        <v>41862</v>
      </c>
      <c r="AL22" s="30">
        <v>41869</v>
      </c>
      <c r="AM22" s="30">
        <v>41876</v>
      </c>
      <c r="AN22" s="29">
        <v>41883</v>
      </c>
      <c r="AO22" s="29">
        <v>41890</v>
      </c>
      <c r="AP22" s="29">
        <v>41897</v>
      </c>
      <c r="AQ22" s="29">
        <v>41904</v>
      </c>
      <c r="AR22" s="29">
        <v>41911</v>
      </c>
      <c r="AS22" s="30">
        <v>41918</v>
      </c>
      <c r="AT22" s="30">
        <v>41925</v>
      </c>
      <c r="AU22" s="30">
        <v>41932</v>
      </c>
      <c r="AV22" s="30">
        <v>41939</v>
      </c>
      <c r="AW22" s="31">
        <v>41946</v>
      </c>
      <c r="AX22" s="31">
        <v>41953</v>
      </c>
      <c r="AY22" s="31">
        <v>41960</v>
      </c>
      <c r="AZ22" s="31">
        <v>41967</v>
      </c>
      <c r="BA22" s="30">
        <v>41974</v>
      </c>
      <c r="BB22" s="30">
        <v>41981</v>
      </c>
      <c r="BC22" s="30">
        <v>41988</v>
      </c>
      <c r="BD22" s="30">
        <v>41993</v>
      </c>
      <c r="BE22" s="17">
        <v>42002</v>
      </c>
    </row>
    <row r="23" spans="1:57" ht="15">
      <c r="A23" s="48"/>
      <c r="B23" s="48"/>
      <c r="C23" s="48"/>
      <c r="D23" s="48"/>
      <c r="E23" s="34">
        <v>41642</v>
      </c>
      <c r="F23" s="35">
        <v>41649</v>
      </c>
      <c r="G23" s="36">
        <v>41655</v>
      </c>
      <c r="H23" s="36">
        <v>41662</v>
      </c>
      <c r="I23" s="36">
        <v>41669</v>
      </c>
      <c r="J23" s="37">
        <v>41676</v>
      </c>
      <c r="K23" s="37">
        <v>41683</v>
      </c>
      <c r="L23" s="37">
        <v>41690</v>
      </c>
      <c r="M23" s="37">
        <v>41697</v>
      </c>
      <c r="N23" s="38">
        <v>41704</v>
      </c>
      <c r="O23" s="38">
        <v>41711</v>
      </c>
      <c r="P23" s="38">
        <v>41718</v>
      </c>
      <c r="Q23" s="38">
        <v>41725</v>
      </c>
      <c r="R23" s="39">
        <v>41732</v>
      </c>
      <c r="S23" s="37">
        <v>41739</v>
      </c>
      <c r="T23" s="37">
        <v>41746</v>
      </c>
      <c r="U23" s="37">
        <v>41753</v>
      </c>
      <c r="V23" s="40">
        <v>41759</v>
      </c>
      <c r="W23" s="36">
        <v>41767</v>
      </c>
      <c r="X23" s="36">
        <v>41774</v>
      </c>
      <c r="Y23" s="36">
        <v>41781</v>
      </c>
      <c r="Z23" s="36">
        <v>41788</v>
      </c>
      <c r="AA23" s="37">
        <v>41795</v>
      </c>
      <c r="AB23" s="37">
        <v>41802</v>
      </c>
      <c r="AC23" s="37">
        <v>41811</v>
      </c>
      <c r="AD23" s="37">
        <v>41816</v>
      </c>
      <c r="AE23" s="38">
        <v>41823</v>
      </c>
      <c r="AF23" s="38">
        <v>41830</v>
      </c>
      <c r="AG23" s="38">
        <v>41837</v>
      </c>
      <c r="AH23" s="38">
        <v>41844</v>
      </c>
      <c r="AI23" s="38">
        <v>41851</v>
      </c>
      <c r="AJ23" s="37">
        <v>41858</v>
      </c>
      <c r="AK23" s="37">
        <v>41865</v>
      </c>
      <c r="AL23" s="37">
        <v>41872</v>
      </c>
      <c r="AM23" s="37">
        <v>41879</v>
      </c>
      <c r="AN23" s="36">
        <v>41886</v>
      </c>
      <c r="AO23" s="36">
        <v>41893</v>
      </c>
      <c r="AP23" s="36">
        <v>41900</v>
      </c>
      <c r="AQ23" s="36">
        <v>41907</v>
      </c>
      <c r="AR23" s="39">
        <v>41914</v>
      </c>
      <c r="AS23" s="37">
        <v>41921</v>
      </c>
      <c r="AT23" s="37">
        <v>41928</v>
      </c>
      <c r="AU23" s="37">
        <v>41935</v>
      </c>
      <c r="AV23" s="37">
        <v>41942</v>
      </c>
      <c r="AW23" s="38">
        <v>41949</v>
      </c>
      <c r="AX23" s="41">
        <v>41957</v>
      </c>
      <c r="AY23" s="38">
        <v>41963</v>
      </c>
      <c r="AZ23" s="38">
        <v>41970</v>
      </c>
      <c r="BA23" s="37">
        <v>41977</v>
      </c>
      <c r="BB23" s="37">
        <v>41984</v>
      </c>
      <c r="BC23" s="37">
        <v>41991</v>
      </c>
      <c r="BD23" s="42">
        <v>41997</v>
      </c>
      <c r="BE23" s="43"/>
    </row>
    <row r="24" spans="1:57" ht="15">
      <c r="A24" s="48" t="s">
        <v>36</v>
      </c>
      <c r="B24" s="48"/>
      <c r="C24" s="48" t="s">
        <v>154</v>
      </c>
      <c r="D24" s="3" t="s">
        <v>153</v>
      </c>
      <c r="E24" s="10"/>
      <c r="F24" s="11">
        <v>41647</v>
      </c>
      <c r="G24" s="12">
        <v>41653</v>
      </c>
      <c r="H24" s="12">
        <v>41660</v>
      </c>
      <c r="I24" s="12">
        <v>41667</v>
      </c>
      <c r="J24" s="13">
        <v>41674</v>
      </c>
      <c r="K24" s="13">
        <v>41681</v>
      </c>
      <c r="L24" s="13">
        <v>41688</v>
      </c>
      <c r="M24" s="13">
        <v>41695</v>
      </c>
      <c r="N24" s="14">
        <v>41702</v>
      </c>
      <c r="O24" s="14">
        <v>41709</v>
      </c>
      <c r="P24" s="14">
        <v>41716</v>
      </c>
      <c r="Q24" s="14">
        <v>41723</v>
      </c>
      <c r="R24" s="15">
        <v>41730</v>
      </c>
      <c r="S24" s="13">
        <v>41737</v>
      </c>
      <c r="T24" s="13">
        <v>41744</v>
      </c>
      <c r="U24" s="13">
        <v>41751</v>
      </c>
      <c r="V24" s="16">
        <v>41757</v>
      </c>
      <c r="W24" s="12">
        <v>41765</v>
      </c>
      <c r="X24" s="12">
        <v>41772</v>
      </c>
      <c r="Y24" s="12">
        <v>41779</v>
      </c>
      <c r="Z24" s="12">
        <v>41786</v>
      </c>
      <c r="AA24" s="13">
        <v>41793</v>
      </c>
      <c r="AB24" s="13">
        <v>41800</v>
      </c>
      <c r="AC24" s="13">
        <v>41807</v>
      </c>
      <c r="AD24" s="13">
        <v>41814</v>
      </c>
      <c r="AE24" s="14">
        <v>41821</v>
      </c>
      <c r="AF24" s="14">
        <v>41828</v>
      </c>
      <c r="AG24" s="14">
        <v>41835</v>
      </c>
      <c r="AH24" s="14">
        <v>41842</v>
      </c>
      <c r="AI24" s="14">
        <v>41849</v>
      </c>
      <c r="AJ24" s="13">
        <v>41856</v>
      </c>
      <c r="AK24" s="13">
        <v>41863</v>
      </c>
      <c r="AL24" s="13">
        <v>41870</v>
      </c>
      <c r="AM24" s="13">
        <v>41877</v>
      </c>
      <c r="AN24" s="12">
        <v>41884</v>
      </c>
      <c r="AO24" s="12">
        <v>41891</v>
      </c>
      <c r="AP24" s="12">
        <v>41898</v>
      </c>
      <c r="AQ24" s="12">
        <v>41905</v>
      </c>
      <c r="AR24" s="12">
        <v>41912</v>
      </c>
      <c r="AS24" s="13">
        <v>41918</v>
      </c>
      <c r="AT24" s="13">
        <v>41926</v>
      </c>
      <c r="AU24" s="13">
        <v>41932</v>
      </c>
      <c r="AV24" s="13">
        <v>41940</v>
      </c>
      <c r="AW24" s="14">
        <v>41946</v>
      </c>
      <c r="AX24" s="14">
        <v>41955</v>
      </c>
      <c r="AY24" s="14">
        <v>41973</v>
      </c>
      <c r="AZ24" s="14">
        <v>41968</v>
      </c>
      <c r="BA24" s="13">
        <v>41974</v>
      </c>
      <c r="BB24" s="13">
        <v>41982</v>
      </c>
      <c r="BC24" s="13">
        <v>41988</v>
      </c>
      <c r="BD24" s="13">
        <v>41995</v>
      </c>
      <c r="BE24" s="17">
        <v>42003</v>
      </c>
    </row>
    <row r="25" spans="1:57" ht="15">
      <c r="A25" s="48"/>
      <c r="B25" s="48"/>
      <c r="C25" s="48"/>
      <c r="D25" s="48"/>
      <c r="E25" s="18">
        <v>41643</v>
      </c>
      <c r="F25" s="19">
        <v>41650</v>
      </c>
      <c r="G25" s="20">
        <v>41656</v>
      </c>
      <c r="H25" s="20">
        <v>41663</v>
      </c>
      <c r="I25" s="20">
        <v>41670</v>
      </c>
      <c r="J25" s="21">
        <v>41677</v>
      </c>
      <c r="K25" s="21">
        <v>41684</v>
      </c>
      <c r="L25" s="21">
        <v>41691</v>
      </c>
      <c r="M25" s="21">
        <v>41698</v>
      </c>
      <c r="N25" s="22">
        <v>41705</v>
      </c>
      <c r="O25" s="22">
        <v>41712</v>
      </c>
      <c r="P25" s="22">
        <v>41719</v>
      </c>
      <c r="Q25" s="22">
        <v>41726</v>
      </c>
      <c r="R25" s="23">
        <v>41733</v>
      </c>
      <c r="S25" s="21">
        <v>41740</v>
      </c>
      <c r="T25" s="21">
        <v>41747</v>
      </c>
      <c r="U25" s="21">
        <v>41754</v>
      </c>
      <c r="V25" s="19">
        <v>41761</v>
      </c>
      <c r="W25" s="20">
        <v>41768</v>
      </c>
      <c r="X25" s="20">
        <v>41775</v>
      </c>
      <c r="Y25" s="20">
        <v>41782</v>
      </c>
      <c r="Z25" s="20">
        <v>41789</v>
      </c>
      <c r="AA25" s="21">
        <v>41796</v>
      </c>
      <c r="AB25" s="21">
        <v>41803</v>
      </c>
      <c r="AC25" s="21">
        <v>41810</v>
      </c>
      <c r="AD25" s="21">
        <v>41817</v>
      </c>
      <c r="AE25" s="22">
        <v>41824</v>
      </c>
      <c r="AF25" s="22">
        <v>41831</v>
      </c>
      <c r="AG25" s="22">
        <v>41838</v>
      </c>
      <c r="AH25" s="22">
        <v>41845</v>
      </c>
      <c r="AI25" s="23">
        <v>41852</v>
      </c>
      <c r="AJ25" s="21">
        <v>41859</v>
      </c>
      <c r="AK25" s="21">
        <v>41867</v>
      </c>
      <c r="AL25" s="21">
        <v>41873</v>
      </c>
      <c r="AM25" s="21">
        <v>41880</v>
      </c>
      <c r="AN25" s="20">
        <v>41887</v>
      </c>
      <c r="AO25" s="20">
        <v>41894</v>
      </c>
      <c r="AP25" s="20">
        <v>41901</v>
      </c>
      <c r="AQ25" s="20">
        <v>41908</v>
      </c>
      <c r="AR25" s="23">
        <v>41915</v>
      </c>
      <c r="AS25" s="21">
        <v>41922</v>
      </c>
      <c r="AT25" s="21">
        <v>41929</v>
      </c>
      <c r="AU25" s="21">
        <v>41936</v>
      </c>
      <c r="AV25" s="21">
        <v>41943</v>
      </c>
      <c r="AW25" s="22">
        <v>41950</v>
      </c>
      <c r="AX25" s="24">
        <v>41958</v>
      </c>
      <c r="AY25" s="14">
        <v>41974</v>
      </c>
      <c r="AZ25" s="22">
        <v>41971</v>
      </c>
      <c r="BA25" s="21">
        <v>41978</v>
      </c>
      <c r="BB25" s="21">
        <v>41985</v>
      </c>
      <c r="BC25" s="21">
        <v>41992</v>
      </c>
      <c r="BD25" s="25">
        <v>42000</v>
      </c>
      <c r="BE25" s="26"/>
    </row>
    <row r="26" spans="1:57" ht="15">
      <c r="A26" s="48" t="s">
        <v>25</v>
      </c>
      <c r="B26" s="48"/>
      <c r="C26" s="48" t="s">
        <v>154</v>
      </c>
      <c r="D26" s="3" t="s">
        <v>153</v>
      </c>
      <c r="E26" s="10"/>
      <c r="F26" s="11">
        <v>41647</v>
      </c>
      <c r="G26" s="12">
        <v>41653</v>
      </c>
      <c r="H26" s="12">
        <v>41660</v>
      </c>
      <c r="I26" s="12">
        <v>41667</v>
      </c>
      <c r="J26" s="13">
        <v>41674</v>
      </c>
      <c r="K26" s="13">
        <v>41681</v>
      </c>
      <c r="L26" s="13">
        <v>41688</v>
      </c>
      <c r="M26" s="13">
        <v>41695</v>
      </c>
      <c r="N26" s="14">
        <v>41702</v>
      </c>
      <c r="O26" s="14">
        <v>41709</v>
      </c>
      <c r="P26" s="14">
        <v>41716</v>
      </c>
      <c r="Q26" s="14">
        <v>41723</v>
      </c>
      <c r="R26" s="15">
        <v>41730</v>
      </c>
      <c r="S26" s="13">
        <v>41737</v>
      </c>
      <c r="T26" s="13">
        <v>41744</v>
      </c>
      <c r="U26" s="13">
        <v>41751</v>
      </c>
      <c r="V26" s="16">
        <v>41757</v>
      </c>
      <c r="W26" s="12">
        <v>41765</v>
      </c>
      <c r="X26" s="12">
        <v>41772</v>
      </c>
      <c r="Y26" s="12">
        <v>41779</v>
      </c>
      <c r="Z26" s="12">
        <v>41786</v>
      </c>
      <c r="AA26" s="13">
        <v>41793</v>
      </c>
      <c r="AB26" s="13">
        <v>41800</v>
      </c>
      <c r="AC26" s="13">
        <v>41807</v>
      </c>
      <c r="AD26" s="13">
        <v>41814</v>
      </c>
      <c r="AE26" s="14">
        <v>41821</v>
      </c>
      <c r="AF26" s="14">
        <v>41828</v>
      </c>
      <c r="AG26" s="14">
        <v>41835</v>
      </c>
      <c r="AH26" s="14">
        <v>41842</v>
      </c>
      <c r="AI26" s="14">
        <v>41849</v>
      </c>
      <c r="AJ26" s="13">
        <v>41856</v>
      </c>
      <c r="AK26" s="13">
        <v>41863</v>
      </c>
      <c r="AL26" s="13">
        <v>41870</v>
      </c>
      <c r="AM26" s="13">
        <v>41877</v>
      </c>
      <c r="AN26" s="12">
        <v>41884</v>
      </c>
      <c r="AO26" s="12">
        <v>41891</v>
      </c>
      <c r="AP26" s="12">
        <v>41898</v>
      </c>
      <c r="AQ26" s="12">
        <v>41905</v>
      </c>
      <c r="AR26" s="12">
        <v>41912</v>
      </c>
      <c r="AS26" s="13">
        <v>41918</v>
      </c>
      <c r="AT26" s="13">
        <v>41926</v>
      </c>
      <c r="AU26" s="13">
        <v>41932</v>
      </c>
      <c r="AV26" s="13">
        <v>41940</v>
      </c>
      <c r="AW26" s="14">
        <v>41946</v>
      </c>
      <c r="AX26" s="14">
        <v>41955</v>
      </c>
      <c r="AY26" s="14">
        <v>41973</v>
      </c>
      <c r="AZ26" s="14">
        <v>41968</v>
      </c>
      <c r="BA26" s="13">
        <v>41974</v>
      </c>
      <c r="BB26" s="13">
        <v>41982</v>
      </c>
      <c r="BC26" s="13">
        <v>41988</v>
      </c>
      <c r="BD26" s="13">
        <v>41995</v>
      </c>
      <c r="BE26" s="17">
        <v>42003</v>
      </c>
    </row>
    <row r="27" spans="1:57" ht="15">
      <c r="A27" s="48"/>
      <c r="B27" s="48"/>
      <c r="C27" s="48"/>
      <c r="D27" s="48"/>
      <c r="E27" s="18">
        <v>41643</v>
      </c>
      <c r="F27" s="19">
        <v>41650</v>
      </c>
      <c r="G27" s="20">
        <v>41656</v>
      </c>
      <c r="H27" s="20">
        <v>41663</v>
      </c>
      <c r="I27" s="20">
        <v>41670</v>
      </c>
      <c r="J27" s="21">
        <v>41677</v>
      </c>
      <c r="K27" s="21">
        <v>41684</v>
      </c>
      <c r="L27" s="21">
        <v>41691</v>
      </c>
      <c r="M27" s="21">
        <v>41698</v>
      </c>
      <c r="N27" s="22">
        <v>41705</v>
      </c>
      <c r="O27" s="22">
        <v>41712</v>
      </c>
      <c r="P27" s="22">
        <v>41719</v>
      </c>
      <c r="Q27" s="22">
        <v>41726</v>
      </c>
      <c r="R27" s="23">
        <v>41733</v>
      </c>
      <c r="S27" s="21">
        <v>41740</v>
      </c>
      <c r="T27" s="21">
        <v>41747</v>
      </c>
      <c r="U27" s="21">
        <v>41754</v>
      </c>
      <c r="V27" s="19">
        <v>41761</v>
      </c>
      <c r="W27" s="20">
        <v>41768</v>
      </c>
      <c r="X27" s="20">
        <v>41775</v>
      </c>
      <c r="Y27" s="20">
        <v>41782</v>
      </c>
      <c r="Z27" s="20">
        <v>41789</v>
      </c>
      <c r="AA27" s="21">
        <v>41796</v>
      </c>
      <c r="AB27" s="21">
        <v>41803</v>
      </c>
      <c r="AC27" s="21">
        <v>41810</v>
      </c>
      <c r="AD27" s="21">
        <v>41817</v>
      </c>
      <c r="AE27" s="22">
        <v>41824</v>
      </c>
      <c r="AF27" s="22">
        <v>41831</v>
      </c>
      <c r="AG27" s="22">
        <v>41838</v>
      </c>
      <c r="AH27" s="22">
        <v>41845</v>
      </c>
      <c r="AI27" s="23">
        <v>41852</v>
      </c>
      <c r="AJ27" s="21">
        <v>41859</v>
      </c>
      <c r="AK27" s="21">
        <v>41867</v>
      </c>
      <c r="AL27" s="21">
        <v>41873</v>
      </c>
      <c r="AM27" s="21">
        <v>41880</v>
      </c>
      <c r="AN27" s="20">
        <v>41887</v>
      </c>
      <c r="AO27" s="20">
        <v>41894</v>
      </c>
      <c r="AP27" s="20">
        <v>41901</v>
      </c>
      <c r="AQ27" s="20">
        <v>41908</v>
      </c>
      <c r="AR27" s="23">
        <v>41915</v>
      </c>
      <c r="AS27" s="21">
        <v>41922</v>
      </c>
      <c r="AT27" s="21">
        <v>41929</v>
      </c>
      <c r="AU27" s="21">
        <v>41936</v>
      </c>
      <c r="AV27" s="21">
        <v>41943</v>
      </c>
      <c r="AW27" s="22">
        <v>41950</v>
      </c>
      <c r="AX27" s="24">
        <v>41958</v>
      </c>
      <c r="AY27" s="14">
        <v>41974</v>
      </c>
      <c r="AZ27" s="22">
        <v>41971</v>
      </c>
      <c r="BA27" s="21">
        <v>41978</v>
      </c>
      <c r="BB27" s="21">
        <v>41985</v>
      </c>
      <c r="BC27" s="21">
        <v>41992</v>
      </c>
      <c r="BD27" s="25">
        <v>42000</v>
      </c>
      <c r="BE27" s="26"/>
    </row>
    <row r="28" spans="1:57" ht="15">
      <c r="A28" s="48" t="s">
        <v>46</v>
      </c>
      <c r="B28" s="48"/>
      <c r="C28" s="48" t="s">
        <v>152</v>
      </c>
      <c r="D28" s="3" t="s">
        <v>153</v>
      </c>
      <c r="E28" s="27"/>
      <c r="F28" s="28">
        <v>41646</v>
      </c>
      <c r="G28" s="29">
        <v>41652</v>
      </c>
      <c r="H28" s="29">
        <v>41659</v>
      </c>
      <c r="I28" s="29">
        <v>41666</v>
      </c>
      <c r="J28" s="30">
        <v>41673</v>
      </c>
      <c r="K28" s="30">
        <v>41680</v>
      </c>
      <c r="L28" s="30">
        <v>41687</v>
      </c>
      <c r="M28" s="30">
        <v>41694</v>
      </c>
      <c r="N28" s="31">
        <v>41701</v>
      </c>
      <c r="O28" s="31">
        <v>41708</v>
      </c>
      <c r="P28" s="31">
        <v>41715</v>
      </c>
      <c r="Q28" s="31">
        <v>41722</v>
      </c>
      <c r="R28" s="31">
        <v>41729</v>
      </c>
      <c r="S28" s="30">
        <v>41736</v>
      </c>
      <c r="T28" s="30">
        <v>41743</v>
      </c>
      <c r="U28" s="30">
        <v>41748</v>
      </c>
      <c r="V28" s="32">
        <v>41755</v>
      </c>
      <c r="W28" s="29">
        <v>41764</v>
      </c>
      <c r="X28" s="29">
        <v>41771</v>
      </c>
      <c r="Y28" s="29">
        <v>41778</v>
      </c>
      <c r="Z28" s="29">
        <v>41785</v>
      </c>
      <c r="AA28" s="30">
        <v>41792</v>
      </c>
      <c r="AB28" s="30">
        <v>41799</v>
      </c>
      <c r="AC28" s="30">
        <v>41806</v>
      </c>
      <c r="AD28" s="30">
        <v>41813</v>
      </c>
      <c r="AE28" s="33">
        <v>41820</v>
      </c>
      <c r="AF28" s="31">
        <v>41827</v>
      </c>
      <c r="AG28" s="31">
        <v>41834</v>
      </c>
      <c r="AH28" s="31">
        <v>41841</v>
      </c>
      <c r="AI28" s="31">
        <v>41848</v>
      </c>
      <c r="AJ28" s="30">
        <v>41855</v>
      </c>
      <c r="AK28" s="30">
        <v>41862</v>
      </c>
      <c r="AL28" s="30">
        <v>41869</v>
      </c>
      <c r="AM28" s="30">
        <v>41876</v>
      </c>
      <c r="AN28" s="29">
        <v>41883</v>
      </c>
      <c r="AO28" s="29">
        <v>41890</v>
      </c>
      <c r="AP28" s="29">
        <v>41897</v>
      </c>
      <c r="AQ28" s="29">
        <v>41904</v>
      </c>
      <c r="AR28" s="29">
        <v>41911</v>
      </c>
      <c r="AS28" s="30">
        <v>41918</v>
      </c>
      <c r="AT28" s="30">
        <v>41925</v>
      </c>
      <c r="AU28" s="30">
        <v>41932</v>
      </c>
      <c r="AV28" s="30">
        <v>41939</v>
      </c>
      <c r="AW28" s="31">
        <v>41946</v>
      </c>
      <c r="AX28" s="31">
        <v>41953</v>
      </c>
      <c r="AY28" s="31">
        <v>41960</v>
      </c>
      <c r="AZ28" s="31">
        <v>41967</v>
      </c>
      <c r="BA28" s="30">
        <v>41974</v>
      </c>
      <c r="BB28" s="30">
        <v>41981</v>
      </c>
      <c r="BC28" s="30">
        <v>41988</v>
      </c>
      <c r="BD28" s="30">
        <v>41993</v>
      </c>
      <c r="BE28" s="17">
        <v>42002</v>
      </c>
    </row>
    <row r="29" spans="1:57" ht="15">
      <c r="A29" s="48"/>
      <c r="B29" s="48"/>
      <c r="C29" s="48"/>
      <c r="D29" s="48"/>
      <c r="E29" s="34">
        <v>41642</v>
      </c>
      <c r="F29" s="35">
        <v>41649</v>
      </c>
      <c r="G29" s="36">
        <v>41655</v>
      </c>
      <c r="H29" s="36">
        <v>41662</v>
      </c>
      <c r="I29" s="36">
        <v>41669</v>
      </c>
      <c r="J29" s="37">
        <v>41676</v>
      </c>
      <c r="K29" s="37">
        <v>41683</v>
      </c>
      <c r="L29" s="37">
        <v>41690</v>
      </c>
      <c r="M29" s="37">
        <v>41697</v>
      </c>
      <c r="N29" s="38">
        <v>41704</v>
      </c>
      <c r="O29" s="38">
        <v>41711</v>
      </c>
      <c r="P29" s="38">
        <v>41718</v>
      </c>
      <c r="Q29" s="38">
        <v>41725</v>
      </c>
      <c r="R29" s="39">
        <v>41732</v>
      </c>
      <c r="S29" s="37">
        <v>41739</v>
      </c>
      <c r="T29" s="37">
        <v>41746</v>
      </c>
      <c r="U29" s="37">
        <v>41753</v>
      </c>
      <c r="V29" s="40">
        <v>41759</v>
      </c>
      <c r="W29" s="36">
        <v>41767</v>
      </c>
      <c r="X29" s="36">
        <v>41774</v>
      </c>
      <c r="Y29" s="36">
        <v>41781</v>
      </c>
      <c r="Z29" s="36">
        <v>41788</v>
      </c>
      <c r="AA29" s="37">
        <v>41795</v>
      </c>
      <c r="AB29" s="37">
        <v>41802</v>
      </c>
      <c r="AC29" s="37">
        <v>41811</v>
      </c>
      <c r="AD29" s="37">
        <v>41816</v>
      </c>
      <c r="AE29" s="38">
        <v>41823</v>
      </c>
      <c r="AF29" s="38">
        <v>41830</v>
      </c>
      <c r="AG29" s="38">
        <v>41837</v>
      </c>
      <c r="AH29" s="38">
        <v>41844</v>
      </c>
      <c r="AI29" s="38">
        <v>41851</v>
      </c>
      <c r="AJ29" s="37">
        <v>41858</v>
      </c>
      <c r="AK29" s="37">
        <v>41865</v>
      </c>
      <c r="AL29" s="37">
        <v>41872</v>
      </c>
      <c r="AM29" s="37">
        <v>41879</v>
      </c>
      <c r="AN29" s="36">
        <v>41886</v>
      </c>
      <c r="AO29" s="36">
        <v>41893</v>
      </c>
      <c r="AP29" s="36">
        <v>41900</v>
      </c>
      <c r="AQ29" s="36">
        <v>41907</v>
      </c>
      <c r="AR29" s="39">
        <v>41914</v>
      </c>
      <c r="AS29" s="37">
        <v>41921</v>
      </c>
      <c r="AT29" s="37">
        <v>41928</v>
      </c>
      <c r="AU29" s="37">
        <v>41935</v>
      </c>
      <c r="AV29" s="37">
        <v>41942</v>
      </c>
      <c r="AW29" s="38">
        <v>41949</v>
      </c>
      <c r="AX29" s="41">
        <v>41957</v>
      </c>
      <c r="AY29" s="38">
        <v>41963</v>
      </c>
      <c r="AZ29" s="38">
        <v>41970</v>
      </c>
      <c r="BA29" s="37">
        <v>41977</v>
      </c>
      <c r="BB29" s="37">
        <v>41984</v>
      </c>
      <c r="BC29" s="37">
        <v>41991</v>
      </c>
      <c r="BD29" s="42">
        <v>41997</v>
      </c>
      <c r="BE29" s="43"/>
    </row>
    <row r="30" spans="1:57" ht="15">
      <c r="A30" s="48" t="s">
        <v>24</v>
      </c>
      <c r="B30" s="48"/>
      <c r="C30" s="48" t="s">
        <v>154</v>
      </c>
      <c r="D30" s="3" t="s">
        <v>153</v>
      </c>
      <c r="E30" s="10"/>
      <c r="F30" s="11">
        <v>41647</v>
      </c>
      <c r="G30" s="12">
        <v>41653</v>
      </c>
      <c r="H30" s="12">
        <v>41660</v>
      </c>
      <c r="I30" s="12">
        <v>41667</v>
      </c>
      <c r="J30" s="13">
        <v>41674</v>
      </c>
      <c r="K30" s="13">
        <v>41681</v>
      </c>
      <c r="L30" s="13">
        <v>41688</v>
      </c>
      <c r="M30" s="13">
        <v>41695</v>
      </c>
      <c r="N30" s="14">
        <v>41702</v>
      </c>
      <c r="O30" s="14">
        <v>41709</v>
      </c>
      <c r="P30" s="14">
        <v>41716</v>
      </c>
      <c r="Q30" s="14">
        <v>41723</v>
      </c>
      <c r="R30" s="15">
        <v>41730</v>
      </c>
      <c r="S30" s="13">
        <v>41737</v>
      </c>
      <c r="T30" s="13">
        <v>41744</v>
      </c>
      <c r="U30" s="13">
        <v>41751</v>
      </c>
      <c r="V30" s="16">
        <v>41757</v>
      </c>
      <c r="W30" s="12">
        <v>41765</v>
      </c>
      <c r="X30" s="12">
        <v>41772</v>
      </c>
      <c r="Y30" s="12">
        <v>41779</v>
      </c>
      <c r="Z30" s="12">
        <v>41786</v>
      </c>
      <c r="AA30" s="13">
        <v>41793</v>
      </c>
      <c r="AB30" s="13">
        <v>41800</v>
      </c>
      <c r="AC30" s="13">
        <v>41807</v>
      </c>
      <c r="AD30" s="13">
        <v>41814</v>
      </c>
      <c r="AE30" s="14">
        <v>41821</v>
      </c>
      <c r="AF30" s="14">
        <v>41828</v>
      </c>
      <c r="AG30" s="14">
        <v>41835</v>
      </c>
      <c r="AH30" s="14">
        <v>41842</v>
      </c>
      <c r="AI30" s="14">
        <v>41849</v>
      </c>
      <c r="AJ30" s="13">
        <v>41856</v>
      </c>
      <c r="AK30" s="13">
        <v>41863</v>
      </c>
      <c r="AL30" s="13">
        <v>41870</v>
      </c>
      <c r="AM30" s="13">
        <v>41877</v>
      </c>
      <c r="AN30" s="12">
        <v>41884</v>
      </c>
      <c r="AO30" s="12">
        <v>41891</v>
      </c>
      <c r="AP30" s="12">
        <v>41898</v>
      </c>
      <c r="AQ30" s="12">
        <v>41905</v>
      </c>
      <c r="AR30" s="12">
        <v>41912</v>
      </c>
      <c r="AS30" s="13">
        <v>41918</v>
      </c>
      <c r="AT30" s="13">
        <v>41926</v>
      </c>
      <c r="AU30" s="13">
        <v>41932</v>
      </c>
      <c r="AV30" s="13">
        <v>41940</v>
      </c>
      <c r="AW30" s="14">
        <v>41946</v>
      </c>
      <c r="AX30" s="14">
        <v>41955</v>
      </c>
      <c r="AY30" s="14">
        <v>41973</v>
      </c>
      <c r="AZ30" s="14">
        <v>41968</v>
      </c>
      <c r="BA30" s="13">
        <v>41974</v>
      </c>
      <c r="BB30" s="13">
        <v>41982</v>
      </c>
      <c r="BC30" s="13">
        <v>41988</v>
      </c>
      <c r="BD30" s="13">
        <v>41995</v>
      </c>
      <c r="BE30" s="17">
        <v>42003</v>
      </c>
    </row>
    <row r="31" spans="1:57" ht="15">
      <c r="A31" s="48"/>
      <c r="B31" s="48"/>
      <c r="C31" s="48"/>
      <c r="D31" s="48"/>
      <c r="E31" s="18">
        <v>41643</v>
      </c>
      <c r="F31" s="19">
        <v>41650</v>
      </c>
      <c r="G31" s="20">
        <v>41656</v>
      </c>
      <c r="H31" s="20">
        <v>41663</v>
      </c>
      <c r="I31" s="20">
        <v>41670</v>
      </c>
      <c r="J31" s="21">
        <v>41677</v>
      </c>
      <c r="K31" s="21">
        <v>41684</v>
      </c>
      <c r="L31" s="21">
        <v>41691</v>
      </c>
      <c r="M31" s="21">
        <v>41698</v>
      </c>
      <c r="N31" s="22">
        <v>41705</v>
      </c>
      <c r="O31" s="22">
        <v>41712</v>
      </c>
      <c r="P31" s="22">
        <v>41719</v>
      </c>
      <c r="Q31" s="22">
        <v>41726</v>
      </c>
      <c r="R31" s="23">
        <v>41733</v>
      </c>
      <c r="S31" s="21">
        <v>41740</v>
      </c>
      <c r="T31" s="21">
        <v>41747</v>
      </c>
      <c r="U31" s="21">
        <v>41754</v>
      </c>
      <c r="V31" s="19">
        <v>41761</v>
      </c>
      <c r="W31" s="20">
        <v>41768</v>
      </c>
      <c r="X31" s="20">
        <v>41775</v>
      </c>
      <c r="Y31" s="20">
        <v>41782</v>
      </c>
      <c r="Z31" s="20">
        <v>41789</v>
      </c>
      <c r="AA31" s="21">
        <v>41796</v>
      </c>
      <c r="AB31" s="21">
        <v>41803</v>
      </c>
      <c r="AC31" s="21">
        <v>41810</v>
      </c>
      <c r="AD31" s="21">
        <v>41817</v>
      </c>
      <c r="AE31" s="22">
        <v>41824</v>
      </c>
      <c r="AF31" s="22">
        <v>41831</v>
      </c>
      <c r="AG31" s="22">
        <v>41838</v>
      </c>
      <c r="AH31" s="22">
        <v>41845</v>
      </c>
      <c r="AI31" s="23">
        <v>41852</v>
      </c>
      <c r="AJ31" s="21">
        <v>41859</v>
      </c>
      <c r="AK31" s="21">
        <v>41867</v>
      </c>
      <c r="AL31" s="21">
        <v>41873</v>
      </c>
      <c r="AM31" s="21">
        <v>41880</v>
      </c>
      <c r="AN31" s="20">
        <v>41887</v>
      </c>
      <c r="AO31" s="20">
        <v>41894</v>
      </c>
      <c r="AP31" s="20">
        <v>41901</v>
      </c>
      <c r="AQ31" s="20">
        <v>41908</v>
      </c>
      <c r="AR31" s="23">
        <v>41915</v>
      </c>
      <c r="AS31" s="21">
        <v>41922</v>
      </c>
      <c r="AT31" s="21">
        <v>41929</v>
      </c>
      <c r="AU31" s="21">
        <v>41936</v>
      </c>
      <c r="AV31" s="21">
        <v>41943</v>
      </c>
      <c r="AW31" s="22">
        <v>41950</v>
      </c>
      <c r="AX31" s="24">
        <v>41958</v>
      </c>
      <c r="AY31" s="14">
        <v>41974</v>
      </c>
      <c r="AZ31" s="22">
        <v>41971</v>
      </c>
      <c r="BA31" s="21">
        <v>41978</v>
      </c>
      <c r="BB31" s="21">
        <v>41985</v>
      </c>
      <c r="BC31" s="21">
        <v>41992</v>
      </c>
      <c r="BD31" s="25">
        <v>42000</v>
      </c>
      <c r="BE31" s="26"/>
    </row>
    <row r="32" spans="1:57" ht="15">
      <c r="A32" s="48" t="s">
        <v>23</v>
      </c>
      <c r="B32" s="48"/>
      <c r="C32" s="48" t="s">
        <v>154</v>
      </c>
      <c r="D32" s="3" t="s">
        <v>153</v>
      </c>
      <c r="E32" s="10"/>
      <c r="F32" s="11">
        <v>41647</v>
      </c>
      <c r="G32" s="12">
        <v>41653</v>
      </c>
      <c r="H32" s="12">
        <v>41660</v>
      </c>
      <c r="I32" s="12">
        <v>41667</v>
      </c>
      <c r="J32" s="13">
        <v>41674</v>
      </c>
      <c r="K32" s="13">
        <v>41681</v>
      </c>
      <c r="L32" s="13">
        <v>41688</v>
      </c>
      <c r="M32" s="13">
        <v>41695</v>
      </c>
      <c r="N32" s="14">
        <v>41702</v>
      </c>
      <c r="O32" s="14">
        <v>41709</v>
      </c>
      <c r="P32" s="14">
        <v>41716</v>
      </c>
      <c r="Q32" s="14">
        <v>41723</v>
      </c>
      <c r="R32" s="15">
        <v>41730</v>
      </c>
      <c r="S32" s="13">
        <v>41737</v>
      </c>
      <c r="T32" s="13">
        <v>41744</v>
      </c>
      <c r="U32" s="13">
        <v>41751</v>
      </c>
      <c r="V32" s="16">
        <v>41757</v>
      </c>
      <c r="W32" s="12">
        <v>41765</v>
      </c>
      <c r="X32" s="12">
        <v>41772</v>
      </c>
      <c r="Y32" s="12">
        <v>41779</v>
      </c>
      <c r="Z32" s="12">
        <v>41786</v>
      </c>
      <c r="AA32" s="13">
        <v>41793</v>
      </c>
      <c r="AB32" s="13">
        <v>41800</v>
      </c>
      <c r="AC32" s="13">
        <v>41807</v>
      </c>
      <c r="AD32" s="13">
        <v>41814</v>
      </c>
      <c r="AE32" s="14">
        <v>41821</v>
      </c>
      <c r="AF32" s="14">
        <v>41828</v>
      </c>
      <c r="AG32" s="14">
        <v>41835</v>
      </c>
      <c r="AH32" s="14">
        <v>41842</v>
      </c>
      <c r="AI32" s="14">
        <v>41849</v>
      </c>
      <c r="AJ32" s="13">
        <v>41856</v>
      </c>
      <c r="AK32" s="13">
        <v>41863</v>
      </c>
      <c r="AL32" s="13">
        <v>41870</v>
      </c>
      <c r="AM32" s="13">
        <v>41877</v>
      </c>
      <c r="AN32" s="12">
        <v>41884</v>
      </c>
      <c r="AO32" s="12">
        <v>41891</v>
      </c>
      <c r="AP32" s="12">
        <v>41898</v>
      </c>
      <c r="AQ32" s="12">
        <v>41905</v>
      </c>
      <c r="AR32" s="12">
        <v>41912</v>
      </c>
      <c r="AS32" s="13">
        <v>41918</v>
      </c>
      <c r="AT32" s="13">
        <v>41926</v>
      </c>
      <c r="AU32" s="13">
        <v>41932</v>
      </c>
      <c r="AV32" s="13">
        <v>41940</v>
      </c>
      <c r="AW32" s="14">
        <v>41946</v>
      </c>
      <c r="AX32" s="14">
        <v>41955</v>
      </c>
      <c r="AY32" s="14">
        <v>41973</v>
      </c>
      <c r="AZ32" s="14">
        <v>41968</v>
      </c>
      <c r="BA32" s="13">
        <v>41974</v>
      </c>
      <c r="BB32" s="13">
        <v>41982</v>
      </c>
      <c r="BC32" s="13">
        <v>41988</v>
      </c>
      <c r="BD32" s="13">
        <v>41995</v>
      </c>
      <c r="BE32" s="17">
        <v>42003</v>
      </c>
    </row>
    <row r="33" spans="1:57" ht="15">
      <c r="A33" s="48"/>
      <c r="B33" s="48"/>
      <c r="C33" s="48"/>
      <c r="D33" s="48"/>
      <c r="E33" s="18">
        <v>41643</v>
      </c>
      <c r="F33" s="19">
        <v>41650</v>
      </c>
      <c r="G33" s="20">
        <v>41656</v>
      </c>
      <c r="H33" s="20">
        <v>41663</v>
      </c>
      <c r="I33" s="20">
        <v>41670</v>
      </c>
      <c r="J33" s="21">
        <v>41677</v>
      </c>
      <c r="K33" s="21">
        <v>41684</v>
      </c>
      <c r="L33" s="21">
        <v>41691</v>
      </c>
      <c r="M33" s="21">
        <v>41698</v>
      </c>
      <c r="N33" s="22">
        <v>41705</v>
      </c>
      <c r="O33" s="22">
        <v>41712</v>
      </c>
      <c r="P33" s="22">
        <v>41719</v>
      </c>
      <c r="Q33" s="22">
        <v>41726</v>
      </c>
      <c r="R33" s="23">
        <v>41733</v>
      </c>
      <c r="S33" s="21">
        <v>41740</v>
      </c>
      <c r="T33" s="21">
        <v>41747</v>
      </c>
      <c r="U33" s="21">
        <v>41754</v>
      </c>
      <c r="V33" s="19">
        <v>41761</v>
      </c>
      <c r="W33" s="20">
        <v>41768</v>
      </c>
      <c r="X33" s="20">
        <v>41775</v>
      </c>
      <c r="Y33" s="20">
        <v>41782</v>
      </c>
      <c r="Z33" s="20">
        <v>41789</v>
      </c>
      <c r="AA33" s="21">
        <v>41796</v>
      </c>
      <c r="AB33" s="21">
        <v>41803</v>
      </c>
      <c r="AC33" s="21">
        <v>41810</v>
      </c>
      <c r="AD33" s="21">
        <v>41817</v>
      </c>
      <c r="AE33" s="22">
        <v>41824</v>
      </c>
      <c r="AF33" s="22">
        <v>41831</v>
      </c>
      <c r="AG33" s="22">
        <v>41838</v>
      </c>
      <c r="AH33" s="22">
        <v>41845</v>
      </c>
      <c r="AI33" s="23">
        <v>41852</v>
      </c>
      <c r="AJ33" s="21">
        <v>41859</v>
      </c>
      <c r="AK33" s="21">
        <v>41867</v>
      </c>
      <c r="AL33" s="21">
        <v>41873</v>
      </c>
      <c r="AM33" s="21">
        <v>41880</v>
      </c>
      <c r="AN33" s="20">
        <v>41887</v>
      </c>
      <c r="AO33" s="20">
        <v>41894</v>
      </c>
      <c r="AP33" s="20">
        <v>41901</v>
      </c>
      <c r="AQ33" s="20">
        <v>41908</v>
      </c>
      <c r="AR33" s="23">
        <v>41915</v>
      </c>
      <c r="AS33" s="21">
        <v>41922</v>
      </c>
      <c r="AT33" s="21">
        <v>41929</v>
      </c>
      <c r="AU33" s="21">
        <v>41936</v>
      </c>
      <c r="AV33" s="21">
        <v>41943</v>
      </c>
      <c r="AW33" s="22">
        <v>41950</v>
      </c>
      <c r="AX33" s="24">
        <v>41958</v>
      </c>
      <c r="AY33" s="14">
        <v>41974</v>
      </c>
      <c r="AZ33" s="22">
        <v>41971</v>
      </c>
      <c r="BA33" s="21">
        <v>41978</v>
      </c>
      <c r="BB33" s="21">
        <v>41985</v>
      </c>
      <c r="BC33" s="21">
        <v>41992</v>
      </c>
      <c r="BD33" s="25">
        <v>42000</v>
      </c>
      <c r="BE33" s="26"/>
    </row>
    <row r="34" spans="1:57" ht="15">
      <c r="A34" s="48" t="s">
        <v>17</v>
      </c>
      <c r="B34" s="48"/>
      <c r="C34" s="48" t="s">
        <v>152</v>
      </c>
      <c r="D34" s="3" t="s">
        <v>153</v>
      </c>
      <c r="E34" s="27"/>
      <c r="F34" s="28">
        <v>41646</v>
      </c>
      <c r="G34" s="29">
        <v>41652</v>
      </c>
      <c r="H34" s="29">
        <v>41659</v>
      </c>
      <c r="I34" s="29">
        <v>41666</v>
      </c>
      <c r="J34" s="30">
        <v>41673</v>
      </c>
      <c r="K34" s="30">
        <v>41680</v>
      </c>
      <c r="L34" s="30">
        <v>41687</v>
      </c>
      <c r="M34" s="30">
        <v>41694</v>
      </c>
      <c r="N34" s="31">
        <v>41701</v>
      </c>
      <c r="O34" s="31">
        <v>41708</v>
      </c>
      <c r="P34" s="31">
        <v>41715</v>
      </c>
      <c r="Q34" s="31">
        <v>41722</v>
      </c>
      <c r="R34" s="31">
        <v>41729</v>
      </c>
      <c r="S34" s="30">
        <v>41736</v>
      </c>
      <c r="T34" s="30">
        <v>41743</v>
      </c>
      <c r="U34" s="30">
        <v>41748</v>
      </c>
      <c r="V34" s="32">
        <v>41755</v>
      </c>
      <c r="W34" s="29">
        <v>41764</v>
      </c>
      <c r="X34" s="29">
        <v>41771</v>
      </c>
      <c r="Y34" s="29">
        <v>41778</v>
      </c>
      <c r="Z34" s="29">
        <v>41785</v>
      </c>
      <c r="AA34" s="30">
        <v>41792</v>
      </c>
      <c r="AB34" s="30">
        <v>41799</v>
      </c>
      <c r="AC34" s="30">
        <v>41806</v>
      </c>
      <c r="AD34" s="30">
        <v>41813</v>
      </c>
      <c r="AE34" s="33">
        <v>41820</v>
      </c>
      <c r="AF34" s="31">
        <v>41827</v>
      </c>
      <c r="AG34" s="31">
        <v>41834</v>
      </c>
      <c r="AH34" s="31">
        <v>41841</v>
      </c>
      <c r="AI34" s="31">
        <v>41848</v>
      </c>
      <c r="AJ34" s="30">
        <v>41855</v>
      </c>
      <c r="AK34" s="30">
        <v>41862</v>
      </c>
      <c r="AL34" s="30">
        <v>41869</v>
      </c>
      <c r="AM34" s="30">
        <v>41876</v>
      </c>
      <c r="AN34" s="29">
        <v>41883</v>
      </c>
      <c r="AO34" s="29">
        <v>41890</v>
      </c>
      <c r="AP34" s="29">
        <v>41897</v>
      </c>
      <c r="AQ34" s="29">
        <v>41904</v>
      </c>
      <c r="AR34" s="29">
        <v>41911</v>
      </c>
      <c r="AS34" s="30">
        <v>41918</v>
      </c>
      <c r="AT34" s="30">
        <v>41925</v>
      </c>
      <c r="AU34" s="30">
        <v>41932</v>
      </c>
      <c r="AV34" s="30">
        <v>41939</v>
      </c>
      <c r="AW34" s="31">
        <v>41946</v>
      </c>
      <c r="AX34" s="31">
        <v>41953</v>
      </c>
      <c r="AY34" s="31">
        <v>41960</v>
      </c>
      <c r="AZ34" s="31">
        <v>41967</v>
      </c>
      <c r="BA34" s="30">
        <v>41974</v>
      </c>
      <c r="BB34" s="30">
        <v>41981</v>
      </c>
      <c r="BC34" s="30">
        <v>41988</v>
      </c>
      <c r="BD34" s="30">
        <v>41993</v>
      </c>
      <c r="BE34" s="17">
        <v>42002</v>
      </c>
    </row>
    <row r="35" spans="1:57" ht="15">
      <c r="A35" s="48"/>
      <c r="B35" s="48"/>
      <c r="C35" s="48"/>
      <c r="D35" s="48"/>
      <c r="E35" s="34">
        <v>41642</v>
      </c>
      <c r="F35" s="35">
        <v>41649</v>
      </c>
      <c r="G35" s="36">
        <v>41655</v>
      </c>
      <c r="H35" s="36">
        <v>41662</v>
      </c>
      <c r="I35" s="36">
        <v>41669</v>
      </c>
      <c r="J35" s="37">
        <v>41676</v>
      </c>
      <c r="K35" s="37">
        <v>41683</v>
      </c>
      <c r="L35" s="37">
        <v>41690</v>
      </c>
      <c r="M35" s="37">
        <v>41697</v>
      </c>
      <c r="N35" s="38">
        <v>41704</v>
      </c>
      <c r="O35" s="38">
        <v>41711</v>
      </c>
      <c r="P35" s="38">
        <v>41718</v>
      </c>
      <c r="Q35" s="38">
        <v>41725</v>
      </c>
      <c r="R35" s="39">
        <v>41732</v>
      </c>
      <c r="S35" s="37">
        <v>41739</v>
      </c>
      <c r="T35" s="37">
        <v>41746</v>
      </c>
      <c r="U35" s="37">
        <v>41753</v>
      </c>
      <c r="V35" s="40">
        <v>41759</v>
      </c>
      <c r="W35" s="36">
        <v>41767</v>
      </c>
      <c r="X35" s="36">
        <v>41774</v>
      </c>
      <c r="Y35" s="36">
        <v>41781</v>
      </c>
      <c r="Z35" s="36">
        <v>41788</v>
      </c>
      <c r="AA35" s="37">
        <v>41795</v>
      </c>
      <c r="AB35" s="37">
        <v>41802</v>
      </c>
      <c r="AC35" s="37">
        <v>41811</v>
      </c>
      <c r="AD35" s="37">
        <v>41816</v>
      </c>
      <c r="AE35" s="38">
        <v>41823</v>
      </c>
      <c r="AF35" s="38">
        <v>41830</v>
      </c>
      <c r="AG35" s="38">
        <v>41837</v>
      </c>
      <c r="AH35" s="38">
        <v>41844</v>
      </c>
      <c r="AI35" s="38">
        <v>41851</v>
      </c>
      <c r="AJ35" s="37">
        <v>41858</v>
      </c>
      <c r="AK35" s="37">
        <v>41865</v>
      </c>
      <c r="AL35" s="37">
        <v>41872</v>
      </c>
      <c r="AM35" s="37">
        <v>41879</v>
      </c>
      <c r="AN35" s="36">
        <v>41886</v>
      </c>
      <c r="AO35" s="36">
        <v>41893</v>
      </c>
      <c r="AP35" s="36">
        <v>41900</v>
      </c>
      <c r="AQ35" s="36">
        <v>41907</v>
      </c>
      <c r="AR35" s="39">
        <v>41914</v>
      </c>
      <c r="AS35" s="37">
        <v>41921</v>
      </c>
      <c r="AT35" s="37">
        <v>41928</v>
      </c>
      <c r="AU35" s="37">
        <v>41935</v>
      </c>
      <c r="AV35" s="37">
        <v>41942</v>
      </c>
      <c r="AW35" s="38">
        <v>41949</v>
      </c>
      <c r="AX35" s="41">
        <v>41957</v>
      </c>
      <c r="AY35" s="38">
        <v>41963</v>
      </c>
      <c r="AZ35" s="38">
        <v>41970</v>
      </c>
      <c r="BA35" s="37">
        <v>41977</v>
      </c>
      <c r="BB35" s="37">
        <v>41984</v>
      </c>
      <c r="BC35" s="37">
        <v>41991</v>
      </c>
      <c r="BD35" s="42">
        <v>41997</v>
      </c>
      <c r="BE35" s="43"/>
    </row>
    <row r="36" spans="1:57" ht="15">
      <c r="A36" s="48" t="s">
        <v>38</v>
      </c>
      <c r="B36" s="48"/>
      <c r="C36" s="48" t="s">
        <v>154</v>
      </c>
      <c r="D36" s="3" t="s">
        <v>153</v>
      </c>
      <c r="E36" s="10"/>
      <c r="F36" s="11">
        <v>41647</v>
      </c>
      <c r="G36" s="12">
        <v>41653</v>
      </c>
      <c r="H36" s="12">
        <v>41660</v>
      </c>
      <c r="I36" s="12">
        <v>41667</v>
      </c>
      <c r="J36" s="13">
        <v>41674</v>
      </c>
      <c r="K36" s="13">
        <v>41681</v>
      </c>
      <c r="L36" s="13">
        <v>41688</v>
      </c>
      <c r="M36" s="13">
        <v>41695</v>
      </c>
      <c r="N36" s="14">
        <v>41702</v>
      </c>
      <c r="O36" s="14">
        <v>41709</v>
      </c>
      <c r="P36" s="14">
        <v>41716</v>
      </c>
      <c r="Q36" s="14">
        <v>41723</v>
      </c>
      <c r="R36" s="15">
        <v>41730</v>
      </c>
      <c r="S36" s="13">
        <v>41737</v>
      </c>
      <c r="T36" s="13">
        <v>41744</v>
      </c>
      <c r="U36" s="13">
        <v>41751</v>
      </c>
      <c r="V36" s="16">
        <v>41757</v>
      </c>
      <c r="W36" s="12">
        <v>41765</v>
      </c>
      <c r="X36" s="12">
        <v>41772</v>
      </c>
      <c r="Y36" s="12">
        <v>41779</v>
      </c>
      <c r="Z36" s="12">
        <v>41786</v>
      </c>
      <c r="AA36" s="13">
        <v>41793</v>
      </c>
      <c r="AB36" s="13">
        <v>41800</v>
      </c>
      <c r="AC36" s="13">
        <v>41807</v>
      </c>
      <c r="AD36" s="13">
        <v>41814</v>
      </c>
      <c r="AE36" s="14">
        <v>41821</v>
      </c>
      <c r="AF36" s="14">
        <v>41828</v>
      </c>
      <c r="AG36" s="14">
        <v>41835</v>
      </c>
      <c r="AH36" s="14">
        <v>41842</v>
      </c>
      <c r="AI36" s="14">
        <v>41849</v>
      </c>
      <c r="AJ36" s="13">
        <v>41856</v>
      </c>
      <c r="AK36" s="13">
        <v>41863</v>
      </c>
      <c r="AL36" s="13">
        <v>41870</v>
      </c>
      <c r="AM36" s="13">
        <v>41877</v>
      </c>
      <c r="AN36" s="12">
        <v>41884</v>
      </c>
      <c r="AO36" s="12">
        <v>41891</v>
      </c>
      <c r="AP36" s="12">
        <v>41898</v>
      </c>
      <c r="AQ36" s="12">
        <v>41905</v>
      </c>
      <c r="AR36" s="12">
        <v>41912</v>
      </c>
      <c r="AS36" s="13">
        <v>41918</v>
      </c>
      <c r="AT36" s="13">
        <v>41926</v>
      </c>
      <c r="AU36" s="13">
        <v>41932</v>
      </c>
      <c r="AV36" s="13">
        <v>41940</v>
      </c>
      <c r="AW36" s="14">
        <v>41946</v>
      </c>
      <c r="AX36" s="14">
        <v>41955</v>
      </c>
      <c r="AY36" s="14">
        <v>41973</v>
      </c>
      <c r="AZ36" s="14">
        <v>41968</v>
      </c>
      <c r="BA36" s="13">
        <v>41974</v>
      </c>
      <c r="BB36" s="13">
        <v>41982</v>
      </c>
      <c r="BC36" s="13">
        <v>41988</v>
      </c>
      <c r="BD36" s="13">
        <v>41995</v>
      </c>
      <c r="BE36" s="17">
        <v>42003</v>
      </c>
    </row>
    <row r="37" spans="1:57" ht="15">
      <c r="A37" s="48"/>
      <c r="B37" s="48"/>
      <c r="C37" s="48"/>
      <c r="D37" s="48"/>
      <c r="E37" s="18">
        <v>41643</v>
      </c>
      <c r="F37" s="19">
        <v>41650</v>
      </c>
      <c r="G37" s="20">
        <v>41656</v>
      </c>
      <c r="H37" s="20">
        <v>41663</v>
      </c>
      <c r="I37" s="20">
        <v>41670</v>
      </c>
      <c r="J37" s="21">
        <v>41677</v>
      </c>
      <c r="K37" s="21">
        <v>41684</v>
      </c>
      <c r="L37" s="21">
        <v>41691</v>
      </c>
      <c r="M37" s="21">
        <v>41698</v>
      </c>
      <c r="N37" s="22">
        <v>41705</v>
      </c>
      <c r="O37" s="22">
        <v>41712</v>
      </c>
      <c r="P37" s="22">
        <v>41719</v>
      </c>
      <c r="Q37" s="22">
        <v>41726</v>
      </c>
      <c r="R37" s="23">
        <v>41733</v>
      </c>
      <c r="S37" s="21">
        <v>41740</v>
      </c>
      <c r="T37" s="21">
        <v>41747</v>
      </c>
      <c r="U37" s="21">
        <v>41754</v>
      </c>
      <c r="V37" s="19">
        <v>41761</v>
      </c>
      <c r="W37" s="20">
        <v>41768</v>
      </c>
      <c r="X37" s="20">
        <v>41775</v>
      </c>
      <c r="Y37" s="20">
        <v>41782</v>
      </c>
      <c r="Z37" s="20">
        <v>41789</v>
      </c>
      <c r="AA37" s="21">
        <v>41796</v>
      </c>
      <c r="AB37" s="21">
        <v>41803</v>
      </c>
      <c r="AC37" s="21">
        <v>41810</v>
      </c>
      <c r="AD37" s="21">
        <v>41817</v>
      </c>
      <c r="AE37" s="22">
        <v>41824</v>
      </c>
      <c r="AF37" s="22">
        <v>41831</v>
      </c>
      <c r="AG37" s="22">
        <v>41838</v>
      </c>
      <c r="AH37" s="22">
        <v>41845</v>
      </c>
      <c r="AI37" s="23">
        <v>41852</v>
      </c>
      <c r="AJ37" s="21">
        <v>41859</v>
      </c>
      <c r="AK37" s="21">
        <v>41867</v>
      </c>
      <c r="AL37" s="21">
        <v>41873</v>
      </c>
      <c r="AM37" s="21">
        <v>41880</v>
      </c>
      <c r="AN37" s="20">
        <v>41887</v>
      </c>
      <c r="AO37" s="20">
        <v>41894</v>
      </c>
      <c r="AP37" s="20">
        <v>41901</v>
      </c>
      <c r="AQ37" s="20">
        <v>41908</v>
      </c>
      <c r="AR37" s="23">
        <v>41915</v>
      </c>
      <c r="AS37" s="21">
        <v>41922</v>
      </c>
      <c r="AT37" s="21">
        <v>41929</v>
      </c>
      <c r="AU37" s="21">
        <v>41936</v>
      </c>
      <c r="AV37" s="21">
        <v>41943</v>
      </c>
      <c r="AW37" s="22">
        <v>41950</v>
      </c>
      <c r="AX37" s="24">
        <v>41958</v>
      </c>
      <c r="AY37" s="14">
        <v>41974</v>
      </c>
      <c r="AZ37" s="22">
        <v>41971</v>
      </c>
      <c r="BA37" s="21">
        <v>41978</v>
      </c>
      <c r="BB37" s="21">
        <v>41985</v>
      </c>
      <c r="BC37" s="21">
        <v>41992</v>
      </c>
      <c r="BD37" s="25">
        <v>42000</v>
      </c>
      <c r="BE37" s="26"/>
    </row>
    <row r="38" spans="1:57" ht="15">
      <c r="A38" s="48" t="s">
        <v>16</v>
      </c>
      <c r="B38" s="48"/>
      <c r="C38" s="48" t="s">
        <v>154</v>
      </c>
      <c r="D38" s="3" t="s">
        <v>153</v>
      </c>
      <c r="E38" s="10"/>
      <c r="F38" s="11">
        <v>41647</v>
      </c>
      <c r="G38" s="12">
        <v>41653</v>
      </c>
      <c r="H38" s="12">
        <v>41660</v>
      </c>
      <c r="I38" s="12">
        <v>41667</v>
      </c>
      <c r="J38" s="13">
        <v>41674</v>
      </c>
      <c r="K38" s="13">
        <v>41681</v>
      </c>
      <c r="L38" s="13">
        <v>41688</v>
      </c>
      <c r="M38" s="13">
        <v>41695</v>
      </c>
      <c r="N38" s="14">
        <v>41702</v>
      </c>
      <c r="O38" s="14">
        <v>41709</v>
      </c>
      <c r="P38" s="14">
        <v>41716</v>
      </c>
      <c r="Q38" s="14">
        <v>41723</v>
      </c>
      <c r="R38" s="15">
        <v>41730</v>
      </c>
      <c r="S38" s="13">
        <v>41737</v>
      </c>
      <c r="T38" s="13">
        <v>41744</v>
      </c>
      <c r="U38" s="13">
        <v>41751</v>
      </c>
      <c r="V38" s="16">
        <v>41757</v>
      </c>
      <c r="W38" s="12">
        <v>41765</v>
      </c>
      <c r="X38" s="12">
        <v>41772</v>
      </c>
      <c r="Y38" s="12">
        <v>41779</v>
      </c>
      <c r="Z38" s="12">
        <v>41786</v>
      </c>
      <c r="AA38" s="13">
        <v>41793</v>
      </c>
      <c r="AB38" s="13">
        <v>41800</v>
      </c>
      <c r="AC38" s="13">
        <v>41807</v>
      </c>
      <c r="AD38" s="13">
        <v>41814</v>
      </c>
      <c r="AE38" s="14">
        <v>41821</v>
      </c>
      <c r="AF38" s="14">
        <v>41828</v>
      </c>
      <c r="AG38" s="14">
        <v>41835</v>
      </c>
      <c r="AH38" s="14">
        <v>41842</v>
      </c>
      <c r="AI38" s="14">
        <v>41849</v>
      </c>
      <c r="AJ38" s="13">
        <v>41856</v>
      </c>
      <c r="AK38" s="13">
        <v>41863</v>
      </c>
      <c r="AL38" s="13">
        <v>41870</v>
      </c>
      <c r="AM38" s="13">
        <v>41877</v>
      </c>
      <c r="AN38" s="12">
        <v>41884</v>
      </c>
      <c r="AO38" s="12">
        <v>41891</v>
      </c>
      <c r="AP38" s="12">
        <v>41898</v>
      </c>
      <c r="AQ38" s="12">
        <v>41905</v>
      </c>
      <c r="AR38" s="12">
        <v>41912</v>
      </c>
      <c r="AS38" s="13">
        <v>41918</v>
      </c>
      <c r="AT38" s="13">
        <v>41926</v>
      </c>
      <c r="AU38" s="13">
        <v>41932</v>
      </c>
      <c r="AV38" s="13">
        <v>41940</v>
      </c>
      <c r="AW38" s="14">
        <v>41946</v>
      </c>
      <c r="AX38" s="14">
        <v>41955</v>
      </c>
      <c r="AY38" s="14">
        <v>41973</v>
      </c>
      <c r="AZ38" s="14">
        <v>41968</v>
      </c>
      <c r="BA38" s="13">
        <v>41974</v>
      </c>
      <c r="BB38" s="13">
        <v>41982</v>
      </c>
      <c r="BC38" s="13">
        <v>41988</v>
      </c>
      <c r="BD38" s="13">
        <v>41995</v>
      </c>
      <c r="BE38" s="17">
        <v>42003</v>
      </c>
    </row>
    <row r="39" spans="1:57" ht="15">
      <c r="A39" s="48"/>
      <c r="B39" s="48"/>
      <c r="C39" s="48"/>
      <c r="D39" s="48"/>
      <c r="E39" s="18">
        <v>41643</v>
      </c>
      <c r="F39" s="19">
        <v>41650</v>
      </c>
      <c r="G39" s="20">
        <v>41656</v>
      </c>
      <c r="H39" s="20">
        <v>41663</v>
      </c>
      <c r="I39" s="20">
        <v>41670</v>
      </c>
      <c r="J39" s="21">
        <v>41677</v>
      </c>
      <c r="K39" s="21">
        <v>41684</v>
      </c>
      <c r="L39" s="21">
        <v>41691</v>
      </c>
      <c r="M39" s="21">
        <v>41698</v>
      </c>
      <c r="N39" s="22">
        <v>41705</v>
      </c>
      <c r="O39" s="22">
        <v>41712</v>
      </c>
      <c r="P39" s="22">
        <v>41719</v>
      </c>
      <c r="Q39" s="22">
        <v>41726</v>
      </c>
      <c r="R39" s="23">
        <v>41733</v>
      </c>
      <c r="S39" s="21">
        <v>41740</v>
      </c>
      <c r="T39" s="21">
        <v>41747</v>
      </c>
      <c r="U39" s="21">
        <v>41754</v>
      </c>
      <c r="V39" s="19">
        <v>41761</v>
      </c>
      <c r="W39" s="20">
        <v>41768</v>
      </c>
      <c r="X39" s="20">
        <v>41775</v>
      </c>
      <c r="Y39" s="20">
        <v>41782</v>
      </c>
      <c r="Z39" s="20">
        <v>41789</v>
      </c>
      <c r="AA39" s="21">
        <v>41796</v>
      </c>
      <c r="AB39" s="21">
        <v>41803</v>
      </c>
      <c r="AC39" s="21">
        <v>41810</v>
      </c>
      <c r="AD39" s="21">
        <v>41817</v>
      </c>
      <c r="AE39" s="22">
        <v>41824</v>
      </c>
      <c r="AF39" s="22">
        <v>41831</v>
      </c>
      <c r="AG39" s="22">
        <v>41838</v>
      </c>
      <c r="AH39" s="22">
        <v>41845</v>
      </c>
      <c r="AI39" s="23">
        <v>41852</v>
      </c>
      <c r="AJ39" s="21">
        <v>41859</v>
      </c>
      <c r="AK39" s="21">
        <v>41867</v>
      </c>
      <c r="AL39" s="21">
        <v>41873</v>
      </c>
      <c r="AM39" s="21">
        <v>41880</v>
      </c>
      <c r="AN39" s="20">
        <v>41887</v>
      </c>
      <c r="AO39" s="20">
        <v>41894</v>
      </c>
      <c r="AP39" s="20">
        <v>41901</v>
      </c>
      <c r="AQ39" s="20">
        <v>41908</v>
      </c>
      <c r="AR39" s="23">
        <v>41915</v>
      </c>
      <c r="AS39" s="21">
        <v>41922</v>
      </c>
      <c r="AT39" s="21">
        <v>41929</v>
      </c>
      <c r="AU39" s="21">
        <v>41936</v>
      </c>
      <c r="AV39" s="21">
        <v>41943</v>
      </c>
      <c r="AW39" s="22">
        <v>41950</v>
      </c>
      <c r="AX39" s="24">
        <v>41958</v>
      </c>
      <c r="AY39" s="14">
        <v>41974</v>
      </c>
      <c r="AZ39" s="22">
        <v>41971</v>
      </c>
      <c r="BA39" s="21">
        <v>41978</v>
      </c>
      <c r="BB39" s="21">
        <v>41985</v>
      </c>
      <c r="BC39" s="21">
        <v>41992</v>
      </c>
      <c r="BD39" s="25">
        <v>42000</v>
      </c>
      <c r="BE39" s="26"/>
    </row>
    <row r="40" spans="1:57" ht="15">
      <c r="A40" s="48" t="s">
        <v>48</v>
      </c>
      <c r="B40" s="48"/>
      <c r="C40" s="48" t="s">
        <v>152</v>
      </c>
      <c r="D40" s="3" t="s">
        <v>153</v>
      </c>
      <c r="E40" s="27"/>
      <c r="F40" s="28">
        <v>41646</v>
      </c>
      <c r="G40" s="29">
        <v>41652</v>
      </c>
      <c r="H40" s="29">
        <v>41659</v>
      </c>
      <c r="I40" s="29">
        <v>41666</v>
      </c>
      <c r="J40" s="30">
        <v>41673</v>
      </c>
      <c r="K40" s="30">
        <v>41680</v>
      </c>
      <c r="L40" s="30">
        <v>41687</v>
      </c>
      <c r="M40" s="30">
        <v>41694</v>
      </c>
      <c r="N40" s="31">
        <v>41701</v>
      </c>
      <c r="O40" s="31">
        <v>41708</v>
      </c>
      <c r="P40" s="31">
        <v>41715</v>
      </c>
      <c r="Q40" s="31">
        <v>41722</v>
      </c>
      <c r="R40" s="31">
        <v>41729</v>
      </c>
      <c r="S40" s="30">
        <v>41736</v>
      </c>
      <c r="T40" s="30">
        <v>41743</v>
      </c>
      <c r="U40" s="30">
        <v>41748</v>
      </c>
      <c r="V40" s="32">
        <v>41755</v>
      </c>
      <c r="W40" s="29">
        <v>41764</v>
      </c>
      <c r="X40" s="29">
        <v>41771</v>
      </c>
      <c r="Y40" s="29">
        <v>41778</v>
      </c>
      <c r="Z40" s="29">
        <v>41785</v>
      </c>
      <c r="AA40" s="30">
        <v>41792</v>
      </c>
      <c r="AB40" s="30">
        <v>41799</v>
      </c>
      <c r="AC40" s="30">
        <v>41806</v>
      </c>
      <c r="AD40" s="30">
        <v>41813</v>
      </c>
      <c r="AE40" s="33">
        <v>41820</v>
      </c>
      <c r="AF40" s="31">
        <v>41827</v>
      </c>
      <c r="AG40" s="31">
        <v>41834</v>
      </c>
      <c r="AH40" s="31">
        <v>41841</v>
      </c>
      <c r="AI40" s="31">
        <v>41848</v>
      </c>
      <c r="AJ40" s="30">
        <v>41855</v>
      </c>
      <c r="AK40" s="30">
        <v>41862</v>
      </c>
      <c r="AL40" s="30">
        <v>41869</v>
      </c>
      <c r="AM40" s="30">
        <v>41876</v>
      </c>
      <c r="AN40" s="29">
        <v>41883</v>
      </c>
      <c r="AO40" s="29">
        <v>41890</v>
      </c>
      <c r="AP40" s="29">
        <v>41897</v>
      </c>
      <c r="AQ40" s="29">
        <v>41904</v>
      </c>
      <c r="AR40" s="29">
        <v>41911</v>
      </c>
      <c r="AS40" s="30">
        <v>41918</v>
      </c>
      <c r="AT40" s="30">
        <v>41925</v>
      </c>
      <c r="AU40" s="30">
        <v>41932</v>
      </c>
      <c r="AV40" s="30">
        <v>41939</v>
      </c>
      <c r="AW40" s="31">
        <v>41946</v>
      </c>
      <c r="AX40" s="31">
        <v>41953</v>
      </c>
      <c r="AY40" s="31">
        <v>41960</v>
      </c>
      <c r="AZ40" s="31">
        <v>41967</v>
      </c>
      <c r="BA40" s="30">
        <v>41974</v>
      </c>
      <c r="BB40" s="30">
        <v>41981</v>
      </c>
      <c r="BC40" s="30">
        <v>41988</v>
      </c>
      <c r="BD40" s="30">
        <v>41993</v>
      </c>
      <c r="BE40" s="17">
        <v>42002</v>
      </c>
    </row>
    <row r="41" spans="1:57" ht="15">
      <c r="A41" s="48"/>
      <c r="B41" s="48"/>
      <c r="C41" s="48"/>
      <c r="D41" s="48"/>
      <c r="E41" s="34">
        <v>41642</v>
      </c>
      <c r="F41" s="35">
        <v>41649</v>
      </c>
      <c r="G41" s="36">
        <v>41655</v>
      </c>
      <c r="H41" s="36">
        <v>41662</v>
      </c>
      <c r="I41" s="36">
        <v>41669</v>
      </c>
      <c r="J41" s="37">
        <v>41676</v>
      </c>
      <c r="K41" s="37">
        <v>41683</v>
      </c>
      <c r="L41" s="37">
        <v>41690</v>
      </c>
      <c r="M41" s="37">
        <v>41697</v>
      </c>
      <c r="N41" s="38">
        <v>41704</v>
      </c>
      <c r="O41" s="38">
        <v>41711</v>
      </c>
      <c r="P41" s="38">
        <v>41718</v>
      </c>
      <c r="Q41" s="38">
        <v>41725</v>
      </c>
      <c r="R41" s="39">
        <v>41732</v>
      </c>
      <c r="S41" s="37">
        <v>41739</v>
      </c>
      <c r="T41" s="37">
        <v>41746</v>
      </c>
      <c r="U41" s="37">
        <v>41753</v>
      </c>
      <c r="V41" s="40">
        <v>41759</v>
      </c>
      <c r="W41" s="36">
        <v>41767</v>
      </c>
      <c r="X41" s="36">
        <v>41774</v>
      </c>
      <c r="Y41" s="36">
        <v>41781</v>
      </c>
      <c r="Z41" s="36">
        <v>41788</v>
      </c>
      <c r="AA41" s="37">
        <v>41795</v>
      </c>
      <c r="AB41" s="37">
        <v>41802</v>
      </c>
      <c r="AC41" s="37">
        <v>41811</v>
      </c>
      <c r="AD41" s="37">
        <v>41816</v>
      </c>
      <c r="AE41" s="38">
        <v>41823</v>
      </c>
      <c r="AF41" s="38">
        <v>41830</v>
      </c>
      <c r="AG41" s="38">
        <v>41837</v>
      </c>
      <c r="AH41" s="38">
        <v>41844</v>
      </c>
      <c r="AI41" s="38">
        <v>41851</v>
      </c>
      <c r="AJ41" s="37">
        <v>41858</v>
      </c>
      <c r="AK41" s="37">
        <v>41865</v>
      </c>
      <c r="AL41" s="37">
        <v>41872</v>
      </c>
      <c r="AM41" s="37">
        <v>41879</v>
      </c>
      <c r="AN41" s="36">
        <v>41886</v>
      </c>
      <c r="AO41" s="36">
        <v>41893</v>
      </c>
      <c r="AP41" s="36">
        <v>41900</v>
      </c>
      <c r="AQ41" s="36">
        <v>41907</v>
      </c>
      <c r="AR41" s="39">
        <v>41914</v>
      </c>
      <c r="AS41" s="37">
        <v>41921</v>
      </c>
      <c r="AT41" s="37">
        <v>41928</v>
      </c>
      <c r="AU41" s="37">
        <v>41935</v>
      </c>
      <c r="AV41" s="37">
        <v>41942</v>
      </c>
      <c r="AW41" s="38">
        <v>41949</v>
      </c>
      <c r="AX41" s="41">
        <v>41957</v>
      </c>
      <c r="AY41" s="38">
        <v>41963</v>
      </c>
      <c r="AZ41" s="38">
        <v>41970</v>
      </c>
      <c r="BA41" s="37">
        <v>41977</v>
      </c>
      <c r="BB41" s="37">
        <v>41984</v>
      </c>
      <c r="BC41" s="37">
        <v>41991</v>
      </c>
      <c r="BD41" s="42">
        <v>41997</v>
      </c>
      <c r="BE41" s="43"/>
    </row>
    <row r="42" spans="1:57" ht="15">
      <c r="A42" s="48" t="s">
        <v>22</v>
      </c>
      <c r="B42" s="48"/>
      <c r="C42" s="48" t="s">
        <v>152</v>
      </c>
      <c r="D42" s="3" t="s">
        <v>153</v>
      </c>
      <c r="E42" s="27"/>
      <c r="F42" s="28">
        <v>41646</v>
      </c>
      <c r="G42" s="29">
        <v>41652</v>
      </c>
      <c r="H42" s="29">
        <v>41659</v>
      </c>
      <c r="I42" s="29">
        <v>41666</v>
      </c>
      <c r="J42" s="30">
        <v>41673</v>
      </c>
      <c r="K42" s="30">
        <v>41680</v>
      </c>
      <c r="L42" s="30">
        <v>41687</v>
      </c>
      <c r="M42" s="30">
        <v>41694</v>
      </c>
      <c r="N42" s="31">
        <v>41701</v>
      </c>
      <c r="O42" s="31">
        <v>41708</v>
      </c>
      <c r="P42" s="31">
        <v>41715</v>
      </c>
      <c r="Q42" s="31">
        <v>41722</v>
      </c>
      <c r="R42" s="31">
        <v>41729</v>
      </c>
      <c r="S42" s="30">
        <v>41736</v>
      </c>
      <c r="T42" s="30">
        <v>41743</v>
      </c>
      <c r="U42" s="30">
        <v>41748</v>
      </c>
      <c r="V42" s="32">
        <v>41755</v>
      </c>
      <c r="W42" s="29">
        <v>41764</v>
      </c>
      <c r="X42" s="29">
        <v>41771</v>
      </c>
      <c r="Y42" s="29">
        <v>41778</v>
      </c>
      <c r="Z42" s="29">
        <v>41785</v>
      </c>
      <c r="AA42" s="30">
        <v>41792</v>
      </c>
      <c r="AB42" s="30">
        <v>41799</v>
      </c>
      <c r="AC42" s="30">
        <v>41806</v>
      </c>
      <c r="AD42" s="30">
        <v>41813</v>
      </c>
      <c r="AE42" s="33">
        <v>41820</v>
      </c>
      <c r="AF42" s="31">
        <v>41827</v>
      </c>
      <c r="AG42" s="31">
        <v>41834</v>
      </c>
      <c r="AH42" s="31">
        <v>41841</v>
      </c>
      <c r="AI42" s="31">
        <v>41848</v>
      </c>
      <c r="AJ42" s="30">
        <v>41855</v>
      </c>
      <c r="AK42" s="30">
        <v>41862</v>
      </c>
      <c r="AL42" s="30">
        <v>41869</v>
      </c>
      <c r="AM42" s="30">
        <v>41876</v>
      </c>
      <c r="AN42" s="29">
        <v>41883</v>
      </c>
      <c r="AO42" s="29">
        <v>41890</v>
      </c>
      <c r="AP42" s="29">
        <v>41897</v>
      </c>
      <c r="AQ42" s="29">
        <v>41904</v>
      </c>
      <c r="AR42" s="29">
        <v>41911</v>
      </c>
      <c r="AS42" s="30">
        <v>41918</v>
      </c>
      <c r="AT42" s="30">
        <v>41925</v>
      </c>
      <c r="AU42" s="30">
        <v>41932</v>
      </c>
      <c r="AV42" s="30">
        <v>41939</v>
      </c>
      <c r="AW42" s="31">
        <v>41946</v>
      </c>
      <c r="AX42" s="31">
        <v>41953</v>
      </c>
      <c r="AY42" s="31">
        <v>41960</v>
      </c>
      <c r="AZ42" s="31">
        <v>41967</v>
      </c>
      <c r="BA42" s="30">
        <v>41974</v>
      </c>
      <c r="BB42" s="30">
        <v>41981</v>
      </c>
      <c r="BC42" s="30">
        <v>41988</v>
      </c>
      <c r="BD42" s="30">
        <v>41993</v>
      </c>
      <c r="BE42" s="17">
        <v>42002</v>
      </c>
    </row>
    <row r="43" spans="1:57" ht="15">
      <c r="A43" s="48"/>
      <c r="B43" s="48"/>
      <c r="C43" s="48"/>
      <c r="D43" s="48"/>
      <c r="E43" s="34">
        <v>41642</v>
      </c>
      <c r="F43" s="35">
        <v>41649</v>
      </c>
      <c r="G43" s="36">
        <v>41655</v>
      </c>
      <c r="H43" s="36">
        <v>41662</v>
      </c>
      <c r="I43" s="36">
        <v>41669</v>
      </c>
      <c r="J43" s="37">
        <v>41676</v>
      </c>
      <c r="K43" s="37">
        <v>41683</v>
      </c>
      <c r="L43" s="37">
        <v>41690</v>
      </c>
      <c r="M43" s="37">
        <v>41697</v>
      </c>
      <c r="N43" s="38">
        <v>41704</v>
      </c>
      <c r="O43" s="38">
        <v>41711</v>
      </c>
      <c r="P43" s="38">
        <v>41718</v>
      </c>
      <c r="Q43" s="38">
        <v>41725</v>
      </c>
      <c r="R43" s="39">
        <v>41732</v>
      </c>
      <c r="S43" s="37">
        <v>41739</v>
      </c>
      <c r="T43" s="37">
        <v>41746</v>
      </c>
      <c r="U43" s="37">
        <v>41753</v>
      </c>
      <c r="V43" s="40">
        <v>41759</v>
      </c>
      <c r="W43" s="36">
        <v>41767</v>
      </c>
      <c r="X43" s="36">
        <v>41774</v>
      </c>
      <c r="Y43" s="36">
        <v>41781</v>
      </c>
      <c r="Z43" s="36">
        <v>41788</v>
      </c>
      <c r="AA43" s="37">
        <v>41795</v>
      </c>
      <c r="AB43" s="37">
        <v>41802</v>
      </c>
      <c r="AC43" s="37">
        <v>41811</v>
      </c>
      <c r="AD43" s="37">
        <v>41816</v>
      </c>
      <c r="AE43" s="38">
        <v>41823</v>
      </c>
      <c r="AF43" s="38">
        <v>41830</v>
      </c>
      <c r="AG43" s="38">
        <v>41837</v>
      </c>
      <c r="AH43" s="38">
        <v>41844</v>
      </c>
      <c r="AI43" s="38">
        <v>41851</v>
      </c>
      <c r="AJ43" s="37">
        <v>41858</v>
      </c>
      <c r="AK43" s="37">
        <v>41865</v>
      </c>
      <c r="AL43" s="37">
        <v>41872</v>
      </c>
      <c r="AM43" s="37">
        <v>41879</v>
      </c>
      <c r="AN43" s="36">
        <v>41886</v>
      </c>
      <c r="AO43" s="36">
        <v>41893</v>
      </c>
      <c r="AP43" s="36">
        <v>41900</v>
      </c>
      <c r="AQ43" s="36">
        <v>41907</v>
      </c>
      <c r="AR43" s="39">
        <v>41914</v>
      </c>
      <c r="AS43" s="37">
        <v>41921</v>
      </c>
      <c r="AT43" s="37">
        <v>41928</v>
      </c>
      <c r="AU43" s="37">
        <v>41935</v>
      </c>
      <c r="AV43" s="37">
        <v>41942</v>
      </c>
      <c r="AW43" s="38">
        <v>41949</v>
      </c>
      <c r="AX43" s="41">
        <v>41957</v>
      </c>
      <c r="AY43" s="38">
        <v>41963</v>
      </c>
      <c r="AZ43" s="38">
        <v>41970</v>
      </c>
      <c r="BA43" s="37">
        <v>41977</v>
      </c>
      <c r="BB43" s="37">
        <v>41984</v>
      </c>
      <c r="BC43" s="37">
        <v>41991</v>
      </c>
      <c r="BD43" s="42">
        <v>41997</v>
      </c>
      <c r="BE43" s="43"/>
    </row>
    <row r="44" spans="1:57" ht="15">
      <c r="A44" s="48" t="s">
        <v>135</v>
      </c>
      <c r="B44" s="48"/>
      <c r="C44" s="48" t="s">
        <v>152</v>
      </c>
      <c r="D44" s="3" t="s">
        <v>153</v>
      </c>
      <c r="E44" s="27"/>
      <c r="F44" s="28">
        <v>41646</v>
      </c>
      <c r="G44" s="29">
        <v>41652</v>
      </c>
      <c r="H44" s="29">
        <v>41659</v>
      </c>
      <c r="I44" s="29">
        <v>41666</v>
      </c>
      <c r="J44" s="30">
        <v>41673</v>
      </c>
      <c r="K44" s="30">
        <v>41680</v>
      </c>
      <c r="L44" s="30">
        <v>41687</v>
      </c>
      <c r="M44" s="30">
        <v>41694</v>
      </c>
      <c r="N44" s="31">
        <v>41701</v>
      </c>
      <c r="O44" s="31">
        <v>41708</v>
      </c>
      <c r="P44" s="31">
        <v>41715</v>
      </c>
      <c r="Q44" s="31">
        <v>41722</v>
      </c>
      <c r="R44" s="31">
        <v>41729</v>
      </c>
      <c r="S44" s="30">
        <v>41736</v>
      </c>
      <c r="T44" s="30">
        <v>41743</v>
      </c>
      <c r="U44" s="30">
        <v>41748</v>
      </c>
      <c r="V44" s="32">
        <v>41755</v>
      </c>
      <c r="W44" s="29">
        <v>41764</v>
      </c>
      <c r="X44" s="29">
        <v>41771</v>
      </c>
      <c r="Y44" s="29">
        <v>41778</v>
      </c>
      <c r="Z44" s="29">
        <v>41785</v>
      </c>
      <c r="AA44" s="30">
        <v>41792</v>
      </c>
      <c r="AB44" s="30">
        <v>41799</v>
      </c>
      <c r="AC44" s="30">
        <v>41806</v>
      </c>
      <c r="AD44" s="30">
        <v>41813</v>
      </c>
      <c r="AE44" s="33">
        <v>41820</v>
      </c>
      <c r="AF44" s="31">
        <v>41827</v>
      </c>
      <c r="AG44" s="31">
        <v>41834</v>
      </c>
      <c r="AH44" s="31">
        <v>41841</v>
      </c>
      <c r="AI44" s="31">
        <v>41848</v>
      </c>
      <c r="AJ44" s="30">
        <v>41855</v>
      </c>
      <c r="AK44" s="30">
        <v>41862</v>
      </c>
      <c r="AL44" s="30">
        <v>41869</v>
      </c>
      <c r="AM44" s="30">
        <v>41876</v>
      </c>
      <c r="AN44" s="29">
        <v>41883</v>
      </c>
      <c r="AO44" s="29">
        <v>41890</v>
      </c>
      <c r="AP44" s="29">
        <v>41897</v>
      </c>
      <c r="AQ44" s="29">
        <v>41904</v>
      </c>
      <c r="AR44" s="29">
        <v>41911</v>
      </c>
      <c r="AS44" s="30">
        <v>41918</v>
      </c>
      <c r="AT44" s="30">
        <v>41925</v>
      </c>
      <c r="AU44" s="30">
        <v>41932</v>
      </c>
      <c r="AV44" s="30">
        <v>41939</v>
      </c>
      <c r="AW44" s="31">
        <v>41946</v>
      </c>
      <c r="AX44" s="31">
        <v>41953</v>
      </c>
      <c r="AY44" s="31">
        <v>41960</v>
      </c>
      <c r="AZ44" s="31">
        <v>41967</v>
      </c>
      <c r="BA44" s="30">
        <v>41974</v>
      </c>
      <c r="BB44" s="30">
        <v>41981</v>
      </c>
      <c r="BC44" s="30">
        <v>41988</v>
      </c>
      <c r="BD44" s="30">
        <v>41993</v>
      </c>
      <c r="BE44" s="17">
        <v>42002</v>
      </c>
    </row>
    <row r="45" spans="1:57" ht="15">
      <c r="A45" s="48"/>
      <c r="B45" s="48"/>
      <c r="C45" s="48"/>
      <c r="D45" s="48"/>
      <c r="E45" s="34">
        <v>41642</v>
      </c>
      <c r="F45" s="35">
        <v>41649</v>
      </c>
      <c r="G45" s="36">
        <v>41655</v>
      </c>
      <c r="H45" s="36">
        <v>41662</v>
      </c>
      <c r="I45" s="36">
        <v>41669</v>
      </c>
      <c r="J45" s="37">
        <v>41676</v>
      </c>
      <c r="K45" s="37">
        <v>41683</v>
      </c>
      <c r="L45" s="37">
        <v>41690</v>
      </c>
      <c r="M45" s="37">
        <v>41697</v>
      </c>
      <c r="N45" s="38">
        <v>41704</v>
      </c>
      <c r="O45" s="38">
        <v>41711</v>
      </c>
      <c r="P45" s="38">
        <v>41718</v>
      </c>
      <c r="Q45" s="38">
        <v>41725</v>
      </c>
      <c r="R45" s="39">
        <v>41732</v>
      </c>
      <c r="S45" s="37">
        <v>41739</v>
      </c>
      <c r="T45" s="37">
        <v>41746</v>
      </c>
      <c r="U45" s="37">
        <v>41753</v>
      </c>
      <c r="V45" s="40">
        <v>41759</v>
      </c>
      <c r="W45" s="36">
        <v>41767</v>
      </c>
      <c r="X45" s="36">
        <v>41774</v>
      </c>
      <c r="Y45" s="36">
        <v>41781</v>
      </c>
      <c r="Z45" s="36">
        <v>41788</v>
      </c>
      <c r="AA45" s="37">
        <v>41795</v>
      </c>
      <c r="AB45" s="37">
        <v>41802</v>
      </c>
      <c r="AC45" s="37">
        <v>41811</v>
      </c>
      <c r="AD45" s="37">
        <v>41816</v>
      </c>
      <c r="AE45" s="38">
        <v>41823</v>
      </c>
      <c r="AF45" s="38">
        <v>41830</v>
      </c>
      <c r="AG45" s="38">
        <v>41837</v>
      </c>
      <c r="AH45" s="38">
        <v>41844</v>
      </c>
      <c r="AI45" s="38">
        <v>41851</v>
      </c>
      <c r="AJ45" s="37">
        <v>41858</v>
      </c>
      <c r="AK45" s="37">
        <v>41865</v>
      </c>
      <c r="AL45" s="37">
        <v>41872</v>
      </c>
      <c r="AM45" s="37">
        <v>41879</v>
      </c>
      <c r="AN45" s="36">
        <v>41886</v>
      </c>
      <c r="AO45" s="36">
        <v>41893</v>
      </c>
      <c r="AP45" s="36">
        <v>41900</v>
      </c>
      <c r="AQ45" s="36">
        <v>41907</v>
      </c>
      <c r="AR45" s="39">
        <v>41914</v>
      </c>
      <c r="AS45" s="37">
        <v>41921</v>
      </c>
      <c r="AT45" s="37">
        <v>41928</v>
      </c>
      <c r="AU45" s="37">
        <v>41935</v>
      </c>
      <c r="AV45" s="37">
        <v>41942</v>
      </c>
      <c r="AW45" s="38">
        <v>41949</v>
      </c>
      <c r="AX45" s="41">
        <v>41957</v>
      </c>
      <c r="AY45" s="38">
        <v>41963</v>
      </c>
      <c r="AZ45" s="38">
        <v>41970</v>
      </c>
      <c r="BA45" s="37">
        <v>41977</v>
      </c>
      <c r="BB45" s="37">
        <v>41984</v>
      </c>
      <c r="BC45" s="37">
        <v>41991</v>
      </c>
      <c r="BD45" s="42">
        <v>41997</v>
      </c>
      <c r="BE45" s="43"/>
    </row>
    <row r="46" spans="1:57" ht="15">
      <c r="A46" s="48" t="s">
        <v>39</v>
      </c>
      <c r="B46" s="48"/>
      <c r="C46" s="48" t="s">
        <v>152</v>
      </c>
      <c r="D46" s="3" t="s">
        <v>153</v>
      </c>
      <c r="E46" s="27"/>
      <c r="F46" s="28">
        <v>41646</v>
      </c>
      <c r="G46" s="29">
        <v>41652</v>
      </c>
      <c r="H46" s="29">
        <v>41659</v>
      </c>
      <c r="I46" s="29">
        <v>41666</v>
      </c>
      <c r="J46" s="30">
        <v>41673</v>
      </c>
      <c r="K46" s="30">
        <v>41680</v>
      </c>
      <c r="L46" s="30">
        <v>41687</v>
      </c>
      <c r="M46" s="30">
        <v>41694</v>
      </c>
      <c r="N46" s="31">
        <v>41701</v>
      </c>
      <c r="O46" s="31">
        <v>41708</v>
      </c>
      <c r="P46" s="31">
        <v>41715</v>
      </c>
      <c r="Q46" s="31">
        <v>41722</v>
      </c>
      <c r="R46" s="31">
        <v>41729</v>
      </c>
      <c r="S46" s="30">
        <v>41736</v>
      </c>
      <c r="T46" s="30">
        <v>41743</v>
      </c>
      <c r="U46" s="30">
        <v>41748</v>
      </c>
      <c r="V46" s="32">
        <v>41755</v>
      </c>
      <c r="W46" s="29">
        <v>41764</v>
      </c>
      <c r="X46" s="29">
        <v>41771</v>
      </c>
      <c r="Y46" s="29">
        <v>41778</v>
      </c>
      <c r="Z46" s="29">
        <v>41785</v>
      </c>
      <c r="AA46" s="30">
        <v>41792</v>
      </c>
      <c r="AB46" s="30">
        <v>41799</v>
      </c>
      <c r="AC46" s="30">
        <v>41806</v>
      </c>
      <c r="AD46" s="30">
        <v>41813</v>
      </c>
      <c r="AE46" s="33">
        <v>41820</v>
      </c>
      <c r="AF46" s="31">
        <v>41827</v>
      </c>
      <c r="AG46" s="31">
        <v>41834</v>
      </c>
      <c r="AH46" s="31">
        <v>41841</v>
      </c>
      <c r="AI46" s="31">
        <v>41848</v>
      </c>
      <c r="AJ46" s="30">
        <v>41855</v>
      </c>
      <c r="AK46" s="30">
        <v>41862</v>
      </c>
      <c r="AL46" s="30">
        <v>41869</v>
      </c>
      <c r="AM46" s="30">
        <v>41876</v>
      </c>
      <c r="AN46" s="29">
        <v>41883</v>
      </c>
      <c r="AO46" s="29">
        <v>41890</v>
      </c>
      <c r="AP46" s="29">
        <v>41897</v>
      </c>
      <c r="AQ46" s="29">
        <v>41904</v>
      </c>
      <c r="AR46" s="29">
        <v>41911</v>
      </c>
      <c r="AS46" s="30">
        <v>41918</v>
      </c>
      <c r="AT46" s="30">
        <v>41925</v>
      </c>
      <c r="AU46" s="30">
        <v>41932</v>
      </c>
      <c r="AV46" s="30">
        <v>41939</v>
      </c>
      <c r="AW46" s="31">
        <v>41946</v>
      </c>
      <c r="AX46" s="31">
        <v>41953</v>
      </c>
      <c r="AY46" s="31">
        <v>41960</v>
      </c>
      <c r="AZ46" s="31">
        <v>41967</v>
      </c>
      <c r="BA46" s="30">
        <v>41974</v>
      </c>
      <c r="BB46" s="30">
        <v>41981</v>
      </c>
      <c r="BC46" s="30">
        <v>41988</v>
      </c>
      <c r="BD46" s="30">
        <v>41993</v>
      </c>
      <c r="BE46" s="17">
        <v>42002</v>
      </c>
    </row>
    <row r="47" spans="1:57" ht="15">
      <c r="A47" s="48"/>
      <c r="B47" s="48"/>
      <c r="C47" s="48"/>
      <c r="D47" s="48"/>
      <c r="E47" s="34">
        <v>41642</v>
      </c>
      <c r="F47" s="35">
        <v>41649</v>
      </c>
      <c r="G47" s="36">
        <v>41655</v>
      </c>
      <c r="H47" s="36">
        <v>41662</v>
      </c>
      <c r="I47" s="36">
        <v>41669</v>
      </c>
      <c r="J47" s="37">
        <v>41676</v>
      </c>
      <c r="K47" s="37">
        <v>41683</v>
      </c>
      <c r="L47" s="37">
        <v>41690</v>
      </c>
      <c r="M47" s="37">
        <v>41697</v>
      </c>
      <c r="N47" s="38">
        <v>41704</v>
      </c>
      <c r="O47" s="38">
        <v>41711</v>
      </c>
      <c r="P47" s="38">
        <v>41718</v>
      </c>
      <c r="Q47" s="38">
        <v>41725</v>
      </c>
      <c r="R47" s="39">
        <v>41732</v>
      </c>
      <c r="S47" s="37">
        <v>41739</v>
      </c>
      <c r="T47" s="37">
        <v>41746</v>
      </c>
      <c r="U47" s="37">
        <v>41753</v>
      </c>
      <c r="V47" s="40">
        <v>41759</v>
      </c>
      <c r="W47" s="36">
        <v>41767</v>
      </c>
      <c r="X47" s="36">
        <v>41774</v>
      </c>
      <c r="Y47" s="36">
        <v>41781</v>
      </c>
      <c r="Z47" s="36">
        <v>41788</v>
      </c>
      <c r="AA47" s="37">
        <v>41795</v>
      </c>
      <c r="AB47" s="37">
        <v>41802</v>
      </c>
      <c r="AC47" s="37">
        <v>41811</v>
      </c>
      <c r="AD47" s="37">
        <v>41816</v>
      </c>
      <c r="AE47" s="38">
        <v>41823</v>
      </c>
      <c r="AF47" s="38">
        <v>41830</v>
      </c>
      <c r="AG47" s="38">
        <v>41837</v>
      </c>
      <c r="AH47" s="38">
        <v>41844</v>
      </c>
      <c r="AI47" s="38">
        <v>41851</v>
      </c>
      <c r="AJ47" s="37">
        <v>41858</v>
      </c>
      <c r="AK47" s="37">
        <v>41865</v>
      </c>
      <c r="AL47" s="37">
        <v>41872</v>
      </c>
      <c r="AM47" s="37">
        <v>41879</v>
      </c>
      <c r="AN47" s="36">
        <v>41886</v>
      </c>
      <c r="AO47" s="36">
        <v>41893</v>
      </c>
      <c r="AP47" s="36">
        <v>41900</v>
      </c>
      <c r="AQ47" s="36">
        <v>41907</v>
      </c>
      <c r="AR47" s="39">
        <v>41914</v>
      </c>
      <c r="AS47" s="37">
        <v>41921</v>
      </c>
      <c r="AT47" s="37">
        <v>41928</v>
      </c>
      <c r="AU47" s="37">
        <v>41935</v>
      </c>
      <c r="AV47" s="37">
        <v>41942</v>
      </c>
      <c r="AW47" s="38">
        <v>41949</v>
      </c>
      <c r="AX47" s="41">
        <v>41957</v>
      </c>
      <c r="AY47" s="38">
        <v>41963</v>
      </c>
      <c r="AZ47" s="38">
        <v>41970</v>
      </c>
      <c r="BA47" s="37">
        <v>41977</v>
      </c>
      <c r="BB47" s="37">
        <v>41984</v>
      </c>
      <c r="BC47" s="37">
        <v>41991</v>
      </c>
      <c r="BD47" s="42">
        <v>41997</v>
      </c>
      <c r="BE47" s="43"/>
    </row>
    <row r="48" spans="1:57" ht="15">
      <c r="A48" s="48" t="s">
        <v>49</v>
      </c>
      <c r="B48" s="48"/>
      <c r="C48" s="48" t="s">
        <v>152</v>
      </c>
      <c r="D48" s="3" t="s">
        <v>153</v>
      </c>
      <c r="E48" s="27"/>
      <c r="F48" s="28">
        <v>41646</v>
      </c>
      <c r="G48" s="29">
        <v>41652</v>
      </c>
      <c r="H48" s="29">
        <v>41659</v>
      </c>
      <c r="I48" s="29">
        <v>41666</v>
      </c>
      <c r="J48" s="30">
        <v>41673</v>
      </c>
      <c r="K48" s="30">
        <v>41680</v>
      </c>
      <c r="L48" s="30">
        <v>41687</v>
      </c>
      <c r="M48" s="30">
        <v>41694</v>
      </c>
      <c r="N48" s="31">
        <v>41701</v>
      </c>
      <c r="O48" s="31">
        <v>41708</v>
      </c>
      <c r="P48" s="31">
        <v>41715</v>
      </c>
      <c r="Q48" s="31">
        <v>41722</v>
      </c>
      <c r="R48" s="31">
        <v>41729</v>
      </c>
      <c r="S48" s="30">
        <v>41736</v>
      </c>
      <c r="T48" s="30">
        <v>41743</v>
      </c>
      <c r="U48" s="30">
        <v>41748</v>
      </c>
      <c r="V48" s="32">
        <v>41755</v>
      </c>
      <c r="W48" s="29">
        <v>41764</v>
      </c>
      <c r="X48" s="29">
        <v>41771</v>
      </c>
      <c r="Y48" s="29">
        <v>41778</v>
      </c>
      <c r="Z48" s="29">
        <v>41785</v>
      </c>
      <c r="AA48" s="30">
        <v>41792</v>
      </c>
      <c r="AB48" s="30">
        <v>41799</v>
      </c>
      <c r="AC48" s="30">
        <v>41806</v>
      </c>
      <c r="AD48" s="30">
        <v>41813</v>
      </c>
      <c r="AE48" s="33">
        <v>41820</v>
      </c>
      <c r="AF48" s="31">
        <v>41827</v>
      </c>
      <c r="AG48" s="31">
        <v>41834</v>
      </c>
      <c r="AH48" s="31">
        <v>41841</v>
      </c>
      <c r="AI48" s="31">
        <v>41848</v>
      </c>
      <c r="AJ48" s="30">
        <v>41855</v>
      </c>
      <c r="AK48" s="30">
        <v>41862</v>
      </c>
      <c r="AL48" s="30">
        <v>41869</v>
      </c>
      <c r="AM48" s="30">
        <v>41876</v>
      </c>
      <c r="AN48" s="29">
        <v>41883</v>
      </c>
      <c r="AO48" s="29">
        <v>41890</v>
      </c>
      <c r="AP48" s="29">
        <v>41897</v>
      </c>
      <c r="AQ48" s="29">
        <v>41904</v>
      </c>
      <c r="AR48" s="29">
        <v>41911</v>
      </c>
      <c r="AS48" s="30">
        <v>41918</v>
      </c>
      <c r="AT48" s="30">
        <v>41925</v>
      </c>
      <c r="AU48" s="30">
        <v>41932</v>
      </c>
      <c r="AV48" s="30">
        <v>41939</v>
      </c>
      <c r="AW48" s="31">
        <v>41946</v>
      </c>
      <c r="AX48" s="31">
        <v>41953</v>
      </c>
      <c r="AY48" s="31">
        <v>41960</v>
      </c>
      <c r="AZ48" s="31">
        <v>41967</v>
      </c>
      <c r="BA48" s="30">
        <v>41974</v>
      </c>
      <c r="BB48" s="30">
        <v>41981</v>
      </c>
      <c r="BC48" s="30">
        <v>41988</v>
      </c>
      <c r="BD48" s="30">
        <v>41993</v>
      </c>
      <c r="BE48" s="17">
        <v>42002</v>
      </c>
    </row>
    <row r="49" spans="1:57" ht="15">
      <c r="A49" s="48"/>
      <c r="B49" s="48"/>
      <c r="C49" s="48"/>
      <c r="D49" s="48"/>
      <c r="E49" s="34">
        <v>41642</v>
      </c>
      <c r="F49" s="35">
        <v>41649</v>
      </c>
      <c r="G49" s="36">
        <v>41655</v>
      </c>
      <c r="H49" s="36">
        <v>41662</v>
      </c>
      <c r="I49" s="36">
        <v>41669</v>
      </c>
      <c r="J49" s="37">
        <v>41676</v>
      </c>
      <c r="K49" s="37">
        <v>41683</v>
      </c>
      <c r="L49" s="37">
        <v>41690</v>
      </c>
      <c r="M49" s="37">
        <v>41697</v>
      </c>
      <c r="N49" s="38">
        <v>41704</v>
      </c>
      <c r="O49" s="38">
        <v>41711</v>
      </c>
      <c r="P49" s="38">
        <v>41718</v>
      </c>
      <c r="Q49" s="38">
        <v>41725</v>
      </c>
      <c r="R49" s="39">
        <v>41732</v>
      </c>
      <c r="S49" s="37">
        <v>41739</v>
      </c>
      <c r="T49" s="37">
        <v>41746</v>
      </c>
      <c r="U49" s="37">
        <v>41753</v>
      </c>
      <c r="V49" s="40">
        <v>41759</v>
      </c>
      <c r="W49" s="36">
        <v>41767</v>
      </c>
      <c r="X49" s="36">
        <v>41774</v>
      </c>
      <c r="Y49" s="36">
        <v>41781</v>
      </c>
      <c r="Z49" s="36">
        <v>41788</v>
      </c>
      <c r="AA49" s="37">
        <v>41795</v>
      </c>
      <c r="AB49" s="37">
        <v>41802</v>
      </c>
      <c r="AC49" s="37">
        <v>41811</v>
      </c>
      <c r="AD49" s="37">
        <v>41816</v>
      </c>
      <c r="AE49" s="38">
        <v>41823</v>
      </c>
      <c r="AF49" s="38">
        <v>41830</v>
      </c>
      <c r="AG49" s="38">
        <v>41837</v>
      </c>
      <c r="AH49" s="38">
        <v>41844</v>
      </c>
      <c r="AI49" s="38">
        <v>41851</v>
      </c>
      <c r="AJ49" s="37">
        <v>41858</v>
      </c>
      <c r="AK49" s="37">
        <v>41865</v>
      </c>
      <c r="AL49" s="37">
        <v>41872</v>
      </c>
      <c r="AM49" s="37">
        <v>41879</v>
      </c>
      <c r="AN49" s="36">
        <v>41886</v>
      </c>
      <c r="AO49" s="36">
        <v>41893</v>
      </c>
      <c r="AP49" s="36">
        <v>41900</v>
      </c>
      <c r="AQ49" s="36">
        <v>41907</v>
      </c>
      <c r="AR49" s="39">
        <v>41914</v>
      </c>
      <c r="AS49" s="37">
        <v>41921</v>
      </c>
      <c r="AT49" s="37">
        <v>41928</v>
      </c>
      <c r="AU49" s="37">
        <v>41935</v>
      </c>
      <c r="AV49" s="37">
        <v>41942</v>
      </c>
      <c r="AW49" s="38">
        <v>41949</v>
      </c>
      <c r="AX49" s="41">
        <v>41957</v>
      </c>
      <c r="AY49" s="38">
        <v>41963</v>
      </c>
      <c r="AZ49" s="38">
        <v>41970</v>
      </c>
      <c r="BA49" s="37">
        <v>41977</v>
      </c>
      <c r="BB49" s="37">
        <v>41984</v>
      </c>
      <c r="BC49" s="37">
        <v>41991</v>
      </c>
      <c r="BD49" s="42">
        <v>41997</v>
      </c>
      <c r="BE49" s="43"/>
    </row>
    <row r="50" spans="1:57" ht="15">
      <c r="A50" s="48" t="s">
        <v>40</v>
      </c>
      <c r="B50" s="48"/>
      <c r="C50" s="48" t="s">
        <v>154</v>
      </c>
      <c r="D50" s="3" t="s">
        <v>153</v>
      </c>
      <c r="E50" s="10"/>
      <c r="F50" s="11">
        <v>41647</v>
      </c>
      <c r="G50" s="12">
        <v>41653</v>
      </c>
      <c r="H50" s="12">
        <v>41660</v>
      </c>
      <c r="I50" s="12">
        <v>41667</v>
      </c>
      <c r="J50" s="13">
        <v>41674</v>
      </c>
      <c r="K50" s="13">
        <v>41681</v>
      </c>
      <c r="L50" s="13">
        <v>41688</v>
      </c>
      <c r="M50" s="13">
        <v>41695</v>
      </c>
      <c r="N50" s="14">
        <v>41702</v>
      </c>
      <c r="O50" s="14">
        <v>41709</v>
      </c>
      <c r="P50" s="14">
        <v>41716</v>
      </c>
      <c r="Q50" s="14">
        <v>41723</v>
      </c>
      <c r="R50" s="15">
        <v>41730</v>
      </c>
      <c r="S50" s="13">
        <v>41737</v>
      </c>
      <c r="T50" s="13">
        <v>41744</v>
      </c>
      <c r="U50" s="13">
        <v>41751</v>
      </c>
      <c r="V50" s="16">
        <v>41757</v>
      </c>
      <c r="W50" s="12">
        <v>41765</v>
      </c>
      <c r="X50" s="12">
        <v>41772</v>
      </c>
      <c r="Y50" s="12">
        <v>41779</v>
      </c>
      <c r="Z50" s="12">
        <v>41786</v>
      </c>
      <c r="AA50" s="13">
        <v>41793</v>
      </c>
      <c r="AB50" s="13">
        <v>41800</v>
      </c>
      <c r="AC50" s="13">
        <v>41807</v>
      </c>
      <c r="AD50" s="13">
        <v>41814</v>
      </c>
      <c r="AE50" s="14">
        <v>41821</v>
      </c>
      <c r="AF50" s="14">
        <v>41828</v>
      </c>
      <c r="AG50" s="14">
        <v>41835</v>
      </c>
      <c r="AH50" s="14">
        <v>41842</v>
      </c>
      <c r="AI50" s="14">
        <v>41849</v>
      </c>
      <c r="AJ50" s="13">
        <v>41856</v>
      </c>
      <c r="AK50" s="13">
        <v>41863</v>
      </c>
      <c r="AL50" s="13">
        <v>41870</v>
      </c>
      <c r="AM50" s="13">
        <v>41877</v>
      </c>
      <c r="AN50" s="12">
        <v>41884</v>
      </c>
      <c r="AO50" s="12">
        <v>41891</v>
      </c>
      <c r="AP50" s="12">
        <v>41898</v>
      </c>
      <c r="AQ50" s="12">
        <v>41905</v>
      </c>
      <c r="AR50" s="12">
        <v>41912</v>
      </c>
      <c r="AS50" s="13">
        <v>41918</v>
      </c>
      <c r="AT50" s="13">
        <v>41926</v>
      </c>
      <c r="AU50" s="13">
        <v>41932</v>
      </c>
      <c r="AV50" s="13">
        <v>41940</v>
      </c>
      <c r="AW50" s="14">
        <v>41946</v>
      </c>
      <c r="AX50" s="14">
        <v>41955</v>
      </c>
      <c r="AY50" s="14">
        <v>41973</v>
      </c>
      <c r="AZ50" s="14">
        <v>41968</v>
      </c>
      <c r="BA50" s="13">
        <v>41974</v>
      </c>
      <c r="BB50" s="13">
        <v>41982</v>
      </c>
      <c r="BC50" s="13">
        <v>41988</v>
      </c>
      <c r="BD50" s="13">
        <v>41995</v>
      </c>
      <c r="BE50" s="17">
        <v>42003</v>
      </c>
    </row>
    <row r="51" spans="1:57" ht="15">
      <c r="A51" s="48"/>
      <c r="B51" s="48"/>
      <c r="C51" s="48"/>
      <c r="D51" s="48"/>
      <c r="E51" s="18">
        <v>41643</v>
      </c>
      <c r="F51" s="19">
        <v>41650</v>
      </c>
      <c r="G51" s="20">
        <v>41656</v>
      </c>
      <c r="H51" s="20">
        <v>41663</v>
      </c>
      <c r="I51" s="20">
        <v>41670</v>
      </c>
      <c r="J51" s="21">
        <v>41677</v>
      </c>
      <c r="K51" s="21">
        <v>41684</v>
      </c>
      <c r="L51" s="21">
        <v>41691</v>
      </c>
      <c r="M51" s="21">
        <v>41698</v>
      </c>
      <c r="N51" s="22">
        <v>41705</v>
      </c>
      <c r="O51" s="22">
        <v>41712</v>
      </c>
      <c r="P51" s="22">
        <v>41719</v>
      </c>
      <c r="Q51" s="22">
        <v>41726</v>
      </c>
      <c r="R51" s="23">
        <v>41733</v>
      </c>
      <c r="S51" s="21">
        <v>41740</v>
      </c>
      <c r="T51" s="21">
        <v>41747</v>
      </c>
      <c r="U51" s="21">
        <v>41754</v>
      </c>
      <c r="V51" s="19">
        <v>41761</v>
      </c>
      <c r="W51" s="20">
        <v>41768</v>
      </c>
      <c r="X51" s="20">
        <v>41775</v>
      </c>
      <c r="Y51" s="20">
        <v>41782</v>
      </c>
      <c r="Z51" s="20">
        <v>41789</v>
      </c>
      <c r="AA51" s="21">
        <v>41796</v>
      </c>
      <c r="AB51" s="21">
        <v>41803</v>
      </c>
      <c r="AC51" s="21">
        <v>41810</v>
      </c>
      <c r="AD51" s="21">
        <v>41817</v>
      </c>
      <c r="AE51" s="22">
        <v>41824</v>
      </c>
      <c r="AF51" s="22">
        <v>41831</v>
      </c>
      <c r="AG51" s="22">
        <v>41838</v>
      </c>
      <c r="AH51" s="22">
        <v>41845</v>
      </c>
      <c r="AI51" s="23">
        <v>41852</v>
      </c>
      <c r="AJ51" s="21">
        <v>41859</v>
      </c>
      <c r="AK51" s="21">
        <v>41867</v>
      </c>
      <c r="AL51" s="21">
        <v>41873</v>
      </c>
      <c r="AM51" s="21">
        <v>41880</v>
      </c>
      <c r="AN51" s="20">
        <v>41887</v>
      </c>
      <c r="AO51" s="20">
        <v>41894</v>
      </c>
      <c r="AP51" s="20">
        <v>41901</v>
      </c>
      <c r="AQ51" s="20">
        <v>41908</v>
      </c>
      <c r="AR51" s="23">
        <v>41915</v>
      </c>
      <c r="AS51" s="21">
        <v>41922</v>
      </c>
      <c r="AT51" s="21">
        <v>41929</v>
      </c>
      <c r="AU51" s="21">
        <v>41936</v>
      </c>
      <c r="AV51" s="21">
        <v>41943</v>
      </c>
      <c r="AW51" s="22">
        <v>41950</v>
      </c>
      <c r="AX51" s="24">
        <v>41958</v>
      </c>
      <c r="AY51" s="14">
        <v>41974</v>
      </c>
      <c r="AZ51" s="22">
        <v>41971</v>
      </c>
      <c r="BA51" s="21">
        <v>41978</v>
      </c>
      <c r="BB51" s="21">
        <v>41985</v>
      </c>
      <c r="BC51" s="21">
        <v>41992</v>
      </c>
      <c r="BD51" s="25">
        <v>42000</v>
      </c>
      <c r="BE51" s="26"/>
    </row>
    <row r="52" spans="1:57" ht="15">
      <c r="A52" s="48" t="s">
        <v>85</v>
      </c>
      <c r="B52" s="48"/>
      <c r="C52" s="48" t="s">
        <v>152</v>
      </c>
      <c r="D52" s="3" t="s">
        <v>153</v>
      </c>
      <c r="E52" s="27"/>
      <c r="F52" s="28">
        <v>41646</v>
      </c>
      <c r="G52" s="29">
        <v>41652</v>
      </c>
      <c r="H52" s="29">
        <v>41659</v>
      </c>
      <c r="I52" s="29">
        <v>41666</v>
      </c>
      <c r="J52" s="30">
        <v>41673</v>
      </c>
      <c r="K52" s="30">
        <v>41680</v>
      </c>
      <c r="L52" s="30">
        <v>41687</v>
      </c>
      <c r="M52" s="30">
        <v>41694</v>
      </c>
      <c r="N52" s="31">
        <v>41701</v>
      </c>
      <c r="O52" s="31">
        <v>41708</v>
      </c>
      <c r="P52" s="31">
        <v>41715</v>
      </c>
      <c r="Q52" s="31">
        <v>41722</v>
      </c>
      <c r="R52" s="31">
        <v>41729</v>
      </c>
      <c r="S52" s="30">
        <v>41736</v>
      </c>
      <c r="T52" s="30">
        <v>41743</v>
      </c>
      <c r="U52" s="30">
        <v>41748</v>
      </c>
      <c r="V52" s="32">
        <v>41755</v>
      </c>
      <c r="W52" s="29">
        <v>41764</v>
      </c>
      <c r="X52" s="29">
        <v>41771</v>
      </c>
      <c r="Y52" s="29">
        <v>41778</v>
      </c>
      <c r="Z52" s="29">
        <v>41785</v>
      </c>
      <c r="AA52" s="30">
        <v>41792</v>
      </c>
      <c r="AB52" s="30">
        <v>41799</v>
      </c>
      <c r="AC52" s="30">
        <v>41806</v>
      </c>
      <c r="AD52" s="30">
        <v>41813</v>
      </c>
      <c r="AE52" s="33">
        <v>41820</v>
      </c>
      <c r="AF52" s="31">
        <v>41827</v>
      </c>
      <c r="AG52" s="31">
        <v>41834</v>
      </c>
      <c r="AH52" s="31">
        <v>41841</v>
      </c>
      <c r="AI52" s="31">
        <v>41848</v>
      </c>
      <c r="AJ52" s="30">
        <v>41855</v>
      </c>
      <c r="AK52" s="30">
        <v>41862</v>
      </c>
      <c r="AL52" s="30">
        <v>41869</v>
      </c>
      <c r="AM52" s="30">
        <v>41876</v>
      </c>
      <c r="AN52" s="29">
        <v>41883</v>
      </c>
      <c r="AO52" s="29">
        <v>41890</v>
      </c>
      <c r="AP52" s="29">
        <v>41897</v>
      </c>
      <c r="AQ52" s="29">
        <v>41904</v>
      </c>
      <c r="AR52" s="29">
        <v>41911</v>
      </c>
      <c r="AS52" s="30">
        <v>41918</v>
      </c>
      <c r="AT52" s="30">
        <v>41925</v>
      </c>
      <c r="AU52" s="30">
        <v>41932</v>
      </c>
      <c r="AV52" s="30">
        <v>41939</v>
      </c>
      <c r="AW52" s="31">
        <v>41946</v>
      </c>
      <c r="AX52" s="31">
        <v>41953</v>
      </c>
      <c r="AY52" s="31">
        <v>41960</v>
      </c>
      <c r="AZ52" s="31">
        <v>41967</v>
      </c>
      <c r="BA52" s="30">
        <v>41974</v>
      </c>
      <c r="BB52" s="30">
        <v>41981</v>
      </c>
      <c r="BC52" s="30">
        <v>41988</v>
      </c>
      <c r="BD52" s="30">
        <v>41993</v>
      </c>
      <c r="BE52" s="17">
        <v>42002</v>
      </c>
    </row>
    <row r="53" spans="1:57" ht="15">
      <c r="A53" s="48"/>
      <c r="B53" s="48"/>
      <c r="C53" s="48"/>
      <c r="D53" s="48"/>
      <c r="E53" s="34">
        <v>41642</v>
      </c>
      <c r="F53" s="35">
        <v>41649</v>
      </c>
      <c r="G53" s="36">
        <v>41655</v>
      </c>
      <c r="H53" s="36">
        <v>41662</v>
      </c>
      <c r="I53" s="36">
        <v>41669</v>
      </c>
      <c r="J53" s="37">
        <v>41676</v>
      </c>
      <c r="K53" s="37">
        <v>41683</v>
      </c>
      <c r="L53" s="37">
        <v>41690</v>
      </c>
      <c r="M53" s="37">
        <v>41697</v>
      </c>
      <c r="N53" s="38">
        <v>41704</v>
      </c>
      <c r="O53" s="38">
        <v>41711</v>
      </c>
      <c r="P53" s="38">
        <v>41718</v>
      </c>
      <c r="Q53" s="38">
        <v>41725</v>
      </c>
      <c r="R53" s="39">
        <v>41732</v>
      </c>
      <c r="S53" s="37">
        <v>41739</v>
      </c>
      <c r="T53" s="37">
        <v>41746</v>
      </c>
      <c r="U53" s="37">
        <v>41753</v>
      </c>
      <c r="V53" s="40">
        <v>41759</v>
      </c>
      <c r="W53" s="36">
        <v>41767</v>
      </c>
      <c r="X53" s="36">
        <v>41774</v>
      </c>
      <c r="Y53" s="36">
        <v>41781</v>
      </c>
      <c r="Z53" s="36">
        <v>41788</v>
      </c>
      <c r="AA53" s="37">
        <v>41795</v>
      </c>
      <c r="AB53" s="37">
        <v>41802</v>
      </c>
      <c r="AC53" s="37">
        <v>41811</v>
      </c>
      <c r="AD53" s="37">
        <v>41816</v>
      </c>
      <c r="AE53" s="38">
        <v>41823</v>
      </c>
      <c r="AF53" s="38">
        <v>41830</v>
      </c>
      <c r="AG53" s="38">
        <v>41837</v>
      </c>
      <c r="AH53" s="38">
        <v>41844</v>
      </c>
      <c r="AI53" s="38">
        <v>41851</v>
      </c>
      <c r="AJ53" s="37">
        <v>41858</v>
      </c>
      <c r="AK53" s="37">
        <v>41865</v>
      </c>
      <c r="AL53" s="37">
        <v>41872</v>
      </c>
      <c r="AM53" s="37">
        <v>41879</v>
      </c>
      <c r="AN53" s="36">
        <v>41886</v>
      </c>
      <c r="AO53" s="36">
        <v>41893</v>
      </c>
      <c r="AP53" s="36">
        <v>41900</v>
      </c>
      <c r="AQ53" s="36">
        <v>41907</v>
      </c>
      <c r="AR53" s="39">
        <v>41914</v>
      </c>
      <c r="AS53" s="37">
        <v>41921</v>
      </c>
      <c r="AT53" s="37">
        <v>41928</v>
      </c>
      <c r="AU53" s="37">
        <v>41935</v>
      </c>
      <c r="AV53" s="37">
        <v>41942</v>
      </c>
      <c r="AW53" s="38">
        <v>41949</v>
      </c>
      <c r="AX53" s="41">
        <v>41957</v>
      </c>
      <c r="AY53" s="38">
        <v>41963</v>
      </c>
      <c r="AZ53" s="38">
        <v>41970</v>
      </c>
      <c r="BA53" s="37">
        <v>41977</v>
      </c>
      <c r="BB53" s="37">
        <v>41984</v>
      </c>
      <c r="BC53" s="37">
        <v>41991</v>
      </c>
      <c r="BD53" s="42">
        <v>41997</v>
      </c>
      <c r="BE53" s="43"/>
    </row>
    <row r="54" spans="1:57" ht="15">
      <c r="A54" s="48" t="s">
        <v>27</v>
      </c>
      <c r="B54" s="48"/>
      <c r="C54" s="48" t="s">
        <v>154</v>
      </c>
      <c r="D54" s="3" t="s">
        <v>153</v>
      </c>
      <c r="E54" s="10"/>
      <c r="F54" s="11">
        <v>41647</v>
      </c>
      <c r="G54" s="12">
        <v>41653</v>
      </c>
      <c r="H54" s="12">
        <v>41660</v>
      </c>
      <c r="I54" s="12">
        <v>41667</v>
      </c>
      <c r="J54" s="13">
        <v>41674</v>
      </c>
      <c r="K54" s="13">
        <v>41681</v>
      </c>
      <c r="L54" s="13">
        <v>41688</v>
      </c>
      <c r="M54" s="13">
        <v>41695</v>
      </c>
      <c r="N54" s="14">
        <v>41702</v>
      </c>
      <c r="O54" s="14">
        <v>41709</v>
      </c>
      <c r="P54" s="14">
        <v>41716</v>
      </c>
      <c r="Q54" s="14">
        <v>41723</v>
      </c>
      <c r="R54" s="15">
        <v>41730</v>
      </c>
      <c r="S54" s="13">
        <v>41737</v>
      </c>
      <c r="T54" s="13">
        <v>41744</v>
      </c>
      <c r="U54" s="13">
        <v>41751</v>
      </c>
      <c r="V54" s="16">
        <v>41757</v>
      </c>
      <c r="W54" s="12">
        <v>41765</v>
      </c>
      <c r="X54" s="12">
        <v>41772</v>
      </c>
      <c r="Y54" s="12">
        <v>41779</v>
      </c>
      <c r="Z54" s="12">
        <v>41786</v>
      </c>
      <c r="AA54" s="13">
        <v>41793</v>
      </c>
      <c r="AB54" s="13">
        <v>41800</v>
      </c>
      <c r="AC54" s="13">
        <v>41807</v>
      </c>
      <c r="AD54" s="13">
        <v>41814</v>
      </c>
      <c r="AE54" s="14">
        <v>41821</v>
      </c>
      <c r="AF54" s="14">
        <v>41828</v>
      </c>
      <c r="AG54" s="14">
        <v>41835</v>
      </c>
      <c r="AH54" s="14">
        <v>41842</v>
      </c>
      <c r="AI54" s="14">
        <v>41849</v>
      </c>
      <c r="AJ54" s="13">
        <v>41856</v>
      </c>
      <c r="AK54" s="13">
        <v>41863</v>
      </c>
      <c r="AL54" s="13">
        <v>41870</v>
      </c>
      <c r="AM54" s="13">
        <v>41877</v>
      </c>
      <c r="AN54" s="12">
        <v>41884</v>
      </c>
      <c r="AO54" s="12">
        <v>41891</v>
      </c>
      <c r="AP54" s="12">
        <v>41898</v>
      </c>
      <c r="AQ54" s="12">
        <v>41905</v>
      </c>
      <c r="AR54" s="12">
        <v>41912</v>
      </c>
      <c r="AS54" s="13">
        <v>41918</v>
      </c>
      <c r="AT54" s="13">
        <v>41926</v>
      </c>
      <c r="AU54" s="13">
        <v>41932</v>
      </c>
      <c r="AV54" s="13">
        <v>41940</v>
      </c>
      <c r="AW54" s="14">
        <v>41946</v>
      </c>
      <c r="AX54" s="14">
        <v>41955</v>
      </c>
      <c r="AY54" s="14">
        <v>41973</v>
      </c>
      <c r="AZ54" s="14">
        <v>41968</v>
      </c>
      <c r="BA54" s="13">
        <v>41974</v>
      </c>
      <c r="BB54" s="13">
        <v>41982</v>
      </c>
      <c r="BC54" s="13">
        <v>41988</v>
      </c>
      <c r="BD54" s="13">
        <v>41995</v>
      </c>
      <c r="BE54" s="17">
        <v>42003</v>
      </c>
    </row>
    <row r="55" spans="1:57" ht="15">
      <c r="A55" s="48"/>
      <c r="B55" s="48"/>
      <c r="C55" s="48"/>
      <c r="D55" s="48"/>
      <c r="E55" s="18">
        <v>41643</v>
      </c>
      <c r="F55" s="19">
        <v>41650</v>
      </c>
      <c r="G55" s="20">
        <v>41656</v>
      </c>
      <c r="H55" s="20">
        <v>41663</v>
      </c>
      <c r="I55" s="20">
        <v>41670</v>
      </c>
      <c r="J55" s="21">
        <v>41677</v>
      </c>
      <c r="K55" s="21">
        <v>41684</v>
      </c>
      <c r="L55" s="21">
        <v>41691</v>
      </c>
      <c r="M55" s="21">
        <v>41698</v>
      </c>
      <c r="N55" s="22">
        <v>41705</v>
      </c>
      <c r="O55" s="22">
        <v>41712</v>
      </c>
      <c r="P55" s="22">
        <v>41719</v>
      </c>
      <c r="Q55" s="22">
        <v>41726</v>
      </c>
      <c r="R55" s="23">
        <v>41733</v>
      </c>
      <c r="S55" s="21">
        <v>41740</v>
      </c>
      <c r="T55" s="21">
        <v>41747</v>
      </c>
      <c r="U55" s="21">
        <v>41754</v>
      </c>
      <c r="V55" s="19">
        <v>41761</v>
      </c>
      <c r="W55" s="20">
        <v>41768</v>
      </c>
      <c r="X55" s="20">
        <v>41775</v>
      </c>
      <c r="Y55" s="20">
        <v>41782</v>
      </c>
      <c r="Z55" s="20">
        <v>41789</v>
      </c>
      <c r="AA55" s="21">
        <v>41796</v>
      </c>
      <c r="AB55" s="21">
        <v>41803</v>
      </c>
      <c r="AC55" s="21">
        <v>41810</v>
      </c>
      <c r="AD55" s="21">
        <v>41817</v>
      </c>
      <c r="AE55" s="22">
        <v>41824</v>
      </c>
      <c r="AF55" s="22">
        <v>41831</v>
      </c>
      <c r="AG55" s="22">
        <v>41838</v>
      </c>
      <c r="AH55" s="22">
        <v>41845</v>
      </c>
      <c r="AI55" s="23">
        <v>41852</v>
      </c>
      <c r="AJ55" s="21">
        <v>41859</v>
      </c>
      <c r="AK55" s="21">
        <v>41867</v>
      </c>
      <c r="AL55" s="21">
        <v>41873</v>
      </c>
      <c r="AM55" s="21">
        <v>41880</v>
      </c>
      <c r="AN55" s="20">
        <v>41887</v>
      </c>
      <c r="AO55" s="20">
        <v>41894</v>
      </c>
      <c r="AP55" s="20">
        <v>41901</v>
      </c>
      <c r="AQ55" s="20">
        <v>41908</v>
      </c>
      <c r="AR55" s="23">
        <v>41915</v>
      </c>
      <c r="AS55" s="21">
        <v>41922</v>
      </c>
      <c r="AT55" s="21">
        <v>41929</v>
      </c>
      <c r="AU55" s="21">
        <v>41936</v>
      </c>
      <c r="AV55" s="21">
        <v>41943</v>
      </c>
      <c r="AW55" s="22">
        <v>41950</v>
      </c>
      <c r="AX55" s="24">
        <v>41958</v>
      </c>
      <c r="AY55" s="14">
        <v>41974</v>
      </c>
      <c r="AZ55" s="22">
        <v>41971</v>
      </c>
      <c r="BA55" s="21">
        <v>41978</v>
      </c>
      <c r="BB55" s="21">
        <v>41985</v>
      </c>
      <c r="BC55" s="21">
        <v>41992</v>
      </c>
      <c r="BD55" s="25">
        <v>42000</v>
      </c>
      <c r="BE55" s="26"/>
    </row>
    <row r="56" spans="1:57" ht="15">
      <c r="A56" s="48" t="s">
        <v>50</v>
      </c>
      <c r="B56" s="48"/>
      <c r="C56" s="48" t="s">
        <v>154</v>
      </c>
      <c r="D56" s="3" t="s">
        <v>153</v>
      </c>
      <c r="E56" s="10"/>
      <c r="F56" s="11">
        <v>41647</v>
      </c>
      <c r="G56" s="12">
        <v>41653</v>
      </c>
      <c r="H56" s="12">
        <v>41660</v>
      </c>
      <c r="I56" s="12">
        <v>41667</v>
      </c>
      <c r="J56" s="13">
        <v>41674</v>
      </c>
      <c r="K56" s="13">
        <v>41681</v>
      </c>
      <c r="L56" s="13">
        <v>41688</v>
      </c>
      <c r="M56" s="13">
        <v>41695</v>
      </c>
      <c r="N56" s="14">
        <v>41702</v>
      </c>
      <c r="O56" s="14">
        <v>41709</v>
      </c>
      <c r="P56" s="14">
        <v>41716</v>
      </c>
      <c r="Q56" s="14">
        <v>41723</v>
      </c>
      <c r="R56" s="15">
        <v>41730</v>
      </c>
      <c r="S56" s="13">
        <v>41737</v>
      </c>
      <c r="T56" s="13">
        <v>41744</v>
      </c>
      <c r="U56" s="13">
        <v>41751</v>
      </c>
      <c r="V56" s="16">
        <v>41757</v>
      </c>
      <c r="W56" s="12">
        <v>41765</v>
      </c>
      <c r="X56" s="12">
        <v>41772</v>
      </c>
      <c r="Y56" s="12">
        <v>41779</v>
      </c>
      <c r="Z56" s="12">
        <v>41786</v>
      </c>
      <c r="AA56" s="13">
        <v>41793</v>
      </c>
      <c r="AB56" s="13">
        <v>41800</v>
      </c>
      <c r="AC56" s="13">
        <v>41807</v>
      </c>
      <c r="AD56" s="13">
        <v>41814</v>
      </c>
      <c r="AE56" s="14">
        <v>41821</v>
      </c>
      <c r="AF56" s="14">
        <v>41828</v>
      </c>
      <c r="AG56" s="14">
        <v>41835</v>
      </c>
      <c r="AH56" s="14">
        <v>41842</v>
      </c>
      <c r="AI56" s="14">
        <v>41849</v>
      </c>
      <c r="AJ56" s="13">
        <v>41856</v>
      </c>
      <c r="AK56" s="13">
        <v>41863</v>
      </c>
      <c r="AL56" s="13">
        <v>41870</v>
      </c>
      <c r="AM56" s="13">
        <v>41877</v>
      </c>
      <c r="AN56" s="12">
        <v>41884</v>
      </c>
      <c r="AO56" s="12">
        <v>41891</v>
      </c>
      <c r="AP56" s="12">
        <v>41898</v>
      </c>
      <c r="AQ56" s="12">
        <v>41905</v>
      </c>
      <c r="AR56" s="12">
        <v>41912</v>
      </c>
      <c r="AS56" s="13">
        <v>41918</v>
      </c>
      <c r="AT56" s="13">
        <v>41926</v>
      </c>
      <c r="AU56" s="13">
        <v>41932</v>
      </c>
      <c r="AV56" s="13">
        <v>41940</v>
      </c>
      <c r="AW56" s="14">
        <v>41946</v>
      </c>
      <c r="AX56" s="14">
        <v>41955</v>
      </c>
      <c r="AY56" s="14">
        <v>41973</v>
      </c>
      <c r="AZ56" s="14">
        <v>41968</v>
      </c>
      <c r="BA56" s="13">
        <v>41974</v>
      </c>
      <c r="BB56" s="13">
        <v>41982</v>
      </c>
      <c r="BC56" s="13">
        <v>41988</v>
      </c>
      <c r="BD56" s="13">
        <v>41995</v>
      </c>
      <c r="BE56" s="17">
        <v>42003</v>
      </c>
    </row>
    <row r="57" spans="1:57" ht="15">
      <c r="A57" s="48"/>
      <c r="B57" s="48"/>
      <c r="C57" s="48"/>
      <c r="D57" s="48"/>
      <c r="E57" s="18">
        <v>41643</v>
      </c>
      <c r="F57" s="19">
        <v>41650</v>
      </c>
      <c r="G57" s="20">
        <v>41656</v>
      </c>
      <c r="H57" s="20">
        <v>41663</v>
      </c>
      <c r="I57" s="20">
        <v>41670</v>
      </c>
      <c r="J57" s="21">
        <v>41677</v>
      </c>
      <c r="K57" s="21">
        <v>41684</v>
      </c>
      <c r="L57" s="21">
        <v>41691</v>
      </c>
      <c r="M57" s="21">
        <v>41698</v>
      </c>
      <c r="N57" s="22">
        <v>41705</v>
      </c>
      <c r="O57" s="22">
        <v>41712</v>
      </c>
      <c r="P57" s="22">
        <v>41719</v>
      </c>
      <c r="Q57" s="22">
        <v>41726</v>
      </c>
      <c r="R57" s="23">
        <v>41733</v>
      </c>
      <c r="S57" s="21">
        <v>41740</v>
      </c>
      <c r="T57" s="21">
        <v>41747</v>
      </c>
      <c r="U57" s="21">
        <v>41754</v>
      </c>
      <c r="V57" s="19">
        <v>41761</v>
      </c>
      <c r="W57" s="20">
        <v>41768</v>
      </c>
      <c r="X57" s="20">
        <v>41775</v>
      </c>
      <c r="Y57" s="20">
        <v>41782</v>
      </c>
      <c r="Z57" s="20">
        <v>41789</v>
      </c>
      <c r="AA57" s="21">
        <v>41796</v>
      </c>
      <c r="AB57" s="21">
        <v>41803</v>
      </c>
      <c r="AC57" s="21">
        <v>41810</v>
      </c>
      <c r="AD57" s="21">
        <v>41817</v>
      </c>
      <c r="AE57" s="22">
        <v>41824</v>
      </c>
      <c r="AF57" s="22">
        <v>41831</v>
      </c>
      <c r="AG57" s="22">
        <v>41838</v>
      </c>
      <c r="AH57" s="22">
        <v>41845</v>
      </c>
      <c r="AI57" s="23">
        <v>41852</v>
      </c>
      <c r="AJ57" s="21">
        <v>41859</v>
      </c>
      <c r="AK57" s="21">
        <v>41867</v>
      </c>
      <c r="AL57" s="21">
        <v>41873</v>
      </c>
      <c r="AM57" s="21">
        <v>41880</v>
      </c>
      <c r="AN57" s="20">
        <v>41887</v>
      </c>
      <c r="AO57" s="20">
        <v>41894</v>
      </c>
      <c r="AP57" s="20">
        <v>41901</v>
      </c>
      <c r="AQ57" s="20">
        <v>41908</v>
      </c>
      <c r="AR57" s="23">
        <v>41915</v>
      </c>
      <c r="AS57" s="21">
        <v>41922</v>
      </c>
      <c r="AT57" s="21">
        <v>41929</v>
      </c>
      <c r="AU57" s="21">
        <v>41936</v>
      </c>
      <c r="AV57" s="21">
        <v>41943</v>
      </c>
      <c r="AW57" s="22">
        <v>41950</v>
      </c>
      <c r="AX57" s="24">
        <v>41958</v>
      </c>
      <c r="AY57" s="14">
        <v>41974</v>
      </c>
      <c r="AZ57" s="22">
        <v>41971</v>
      </c>
      <c r="BA57" s="21">
        <v>41978</v>
      </c>
      <c r="BB57" s="21">
        <v>41985</v>
      </c>
      <c r="BC57" s="21">
        <v>41992</v>
      </c>
      <c r="BD57" s="25">
        <v>42000</v>
      </c>
      <c r="BE57" s="26"/>
    </row>
    <row r="58" spans="1:57" ht="15">
      <c r="A58" s="48" t="s">
        <v>51</v>
      </c>
      <c r="B58" s="48"/>
      <c r="C58" s="48" t="s">
        <v>152</v>
      </c>
      <c r="D58" s="3" t="s">
        <v>153</v>
      </c>
      <c r="E58" s="27"/>
      <c r="F58" s="28">
        <v>41646</v>
      </c>
      <c r="G58" s="29">
        <v>41652</v>
      </c>
      <c r="H58" s="29">
        <v>41659</v>
      </c>
      <c r="I58" s="29">
        <v>41666</v>
      </c>
      <c r="J58" s="30">
        <v>41673</v>
      </c>
      <c r="K58" s="30">
        <v>41680</v>
      </c>
      <c r="L58" s="30">
        <v>41687</v>
      </c>
      <c r="M58" s="30">
        <v>41694</v>
      </c>
      <c r="N58" s="31">
        <v>41701</v>
      </c>
      <c r="O58" s="31">
        <v>41708</v>
      </c>
      <c r="P58" s="31">
        <v>41715</v>
      </c>
      <c r="Q58" s="31">
        <v>41722</v>
      </c>
      <c r="R58" s="31">
        <v>41729</v>
      </c>
      <c r="S58" s="30">
        <v>41736</v>
      </c>
      <c r="T58" s="30">
        <v>41743</v>
      </c>
      <c r="U58" s="30">
        <v>41748</v>
      </c>
      <c r="V58" s="32">
        <v>41755</v>
      </c>
      <c r="W58" s="29">
        <v>41764</v>
      </c>
      <c r="X58" s="29">
        <v>41771</v>
      </c>
      <c r="Y58" s="29">
        <v>41778</v>
      </c>
      <c r="Z58" s="29">
        <v>41785</v>
      </c>
      <c r="AA58" s="30">
        <v>41792</v>
      </c>
      <c r="AB58" s="30">
        <v>41799</v>
      </c>
      <c r="AC58" s="30">
        <v>41806</v>
      </c>
      <c r="AD58" s="30">
        <v>41813</v>
      </c>
      <c r="AE58" s="33">
        <v>41820</v>
      </c>
      <c r="AF58" s="31">
        <v>41827</v>
      </c>
      <c r="AG58" s="31">
        <v>41834</v>
      </c>
      <c r="AH58" s="31">
        <v>41841</v>
      </c>
      <c r="AI58" s="31">
        <v>41848</v>
      </c>
      <c r="AJ58" s="30">
        <v>41855</v>
      </c>
      <c r="AK58" s="30">
        <v>41862</v>
      </c>
      <c r="AL58" s="30">
        <v>41869</v>
      </c>
      <c r="AM58" s="30">
        <v>41876</v>
      </c>
      <c r="AN58" s="29">
        <v>41883</v>
      </c>
      <c r="AO58" s="29">
        <v>41890</v>
      </c>
      <c r="AP58" s="29">
        <v>41897</v>
      </c>
      <c r="AQ58" s="29">
        <v>41904</v>
      </c>
      <c r="AR58" s="29">
        <v>41911</v>
      </c>
      <c r="AS58" s="30">
        <v>41918</v>
      </c>
      <c r="AT58" s="30">
        <v>41925</v>
      </c>
      <c r="AU58" s="30">
        <v>41932</v>
      </c>
      <c r="AV58" s="30">
        <v>41939</v>
      </c>
      <c r="AW58" s="31">
        <v>41946</v>
      </c>
      <c r="AX58" s="31">
        <v>41953</v>
      </c>
      <c r="AY58" s="31">
        <v>41960</v>
      </c>
      <c r="AZ58" s="31">
        <v>41967</v>
      </c>
      <c r="BA58" s="30">
        <v>41974</v>
      </c>
      <c r="BB58" s="30">
        <v>41981</v>
      </c>
      <c r="BC58" s="30">
        <v>41988</v>
      </c>
      <c r="BD58" s="30">
        <v>41993</v>
      </c>
      <c r="BE58" s="17">
        <v>42002</v>
      </c>
    </row>
    <row r="59" spans="1:57" ht="15">
      <c r="A59" s="48"/>
      <c r="B59" s="48"/>
      <c r="C59" s="48"/>
      <c r="D59" s="48"/>
      <c r="E59" s="34">
        <v>41642</v>
      </c>
      <c r="F59" s="35">
        <v>41649</v>
      </c>
      <c r="G59" s="36">
        <v>41655</v>
      </c>
      <c r="H59" s="36">
        <v>41662</v>
      </c>
      <c r="I59" s="36">
        <v>41669</v>
      </c>
      <c r="J59" s="37">
        <v>41676</v>
      </c>
      <c r="K59" s="37">
        <v>41683</v>
      </c>
      <c r="L59" s="37">
        <v>41690</v>
      </c>
      <c r="M59" s="37">
        <v>41697</v>
      </c>
      <c r="N59" s="38">
        <v>41704</v>
      </c>
      <c r="O59" s="38">
        <v>41711</v>
      </c>
      <c r="P59" s="38">
        <v>41718</v>
      </c>
      <c r="Q59" s="38">
        <v>41725</v>
      </c>
      <c r="R59" s="39">
        <v>41732</v>
      </c>
      <c r="S59" s="37">
        <v>41739</v>
      </c>
      <c r="T59" s="37">
        <v>41746</v>
      </c>
      <c r="U59" s="37">
        <v>41753</v>
      </c>
      <c r="V59" s="40">
        <v>41759</v>
      </c>
      <c r="W59" s="36">
        <v>41767</v>
      </c>
      <c r="X59" s="36">
        <v>41774</v>
      </c>
      <c r="Y59" s="36">
        <v>41781</v>
      </c>
      <c r="Z59" s="36">
        <v>41788</v>
      </c>
      <c r="AA59" s="37">
        <v>41795</v>
      </c>
      <c r="AB59" s="37">
        <v>41802</v>
      </c>
      <c r="AC59" s="37">
        <v>41811</v>
      </c>
      <c r="AD59" s="37">
        <v>41816</v>
      </c>
      <c r="AE59" s="38">
        <v>41823</v>
      </c>
      <c r="AF59" s="38">
        <v>41830</v>
      </c>
      <c r="AG59" s="38">
        <v>41837</v>
      </c>
      <c r="AH59" s="38">
        <v>41844</v>
      </c>
      <c r="AI59" s="38">
        <v>41851</v>
      </c>
      <c r="AJ59" s="37">
        <v>41858</v>
      </c>
      <c r="AK59" s="37">
        <v>41865</v>
      </c>
      <c r="AL59" s="37">
        <v>41872</v>
      </c>
      <c r="AM59" s="37">
        <v>41879</v>
      </c>
      <c r="AN59" s="36">
        <v>41886</v>
      </c>
      <c r="AO59" s="36">
        <v>41893</v>
      </c>
      <c r="AP59" s="36">
        <v>41900</v>
      </c>
      <c r="AQ59" s="36">
        <v>41907</v>
      </c>
      <c r="AR59" s="39">
        <v>41914</v>
      </c>
      <c r="AS59" s="37">
        <v>41921</v>
      </c>
      <c r="AT59" s="37">
        <v>41928</v>
      </c>
      <c r="AU59" s="37">
        <v>41935</v>
      </c>
      <c r="AV59" s="37">
        <v>41942</v>
      </c>
      <c r="AW59" s="38">
        <v>41949</v>
      </c>
      <c r="AX59" s="41">
        <v>41957</v>
      </c>
      <c r="AY59" s="38">
        <v>41963</v>
      </c>
      <c r="AZ59" s="38">
        <v>41970</v>
      </c>
      <c r="BA59" s="37">
        <v>41977</v>
      </c>
      <c r="BB59" s="37">
        <v>41984</v>
      </c>
      <c r="BC59" s="37">
        <v>41991</v>
      </c>
      <c r="BD59" s="42">
        <v>41997</v>
      </c>
      <c r="BE59" s="43"/>
    </row>
    <row r="60" spans="1:57" ht="15">
      <c r="A60" s="48" t="s">
        <v>86</v>
      </c>
      <c r="B60" s="48"/>
      <c r="C60" s="48" t="s">
        <v>152</v>
      </c>
      <c r="D60" s="3" t="s">
        <v>153</v>
      </c>
      <c r="E60" s="27"/>
      <c r="F60" s="28">
        <v>41646</v>
      </c>
      <c r="G60" s="29">
        <v>41652</v>
      </c>
      <c r="H60" s="29">
        <v>41659</v>
      </c>
      <c r="I60" s="29">
        <v>41666</v>
      </c>
      <c r="J60" s="30">
        <v>41673</v>
      </c>
      <c r="K60" s="30">
        <v>41680</v>
      </c>
      <c r="L60" s="30">
        <v>41687</v>
      </c>
      <c r="M60" s="30">
        <v>41694</v>
      </c>
      <c r="N60" s="31">
        <v>41701</v>
      </c>
      <c r="O60" s="31">
        <v>41708</v>
      </c>
      <c r="P60" s="31">
        <v>41715</v>
      </c>
      <c r="Q60" s="31">
        <v>41722</v>
      </c>
      <c r="R60" s="31">
        <v>41729</v>
      </c>
      <c r="S60" s="30">
        <v>41736</v>
      </c>
      <c r="T60" s="30">
        <v>41743</v>
      </c>
      <c r="U60" s="30">
        <v>41748</v>
      </c>
      <c r="V60" s="32">
        <v>41755</v>
      </c>
      <c r="W60" s="29">
        <v>41764</v>
      </c>
      <c r="X60" s="29">
        <v>41771</v>
      </c>
      <c r="Y60" s="29">
        <v>41778</v>
      </c>
      <c r="Z60" s="29">
        <v>41785</v>
      </c>
      <c r="AA60" s="30">
        <v>41792</v>
      </c>
      <c r="AB60" s="30">
        <v>41799</v>
      </c>
      <c r="AC60" s="30">
        <v>41806</v>
      </c>
      <c r="AD60" s="30">
        <v>41813</v>
      </c>
      <c r="AE60" s="33">
        <v>41820</v>
      </c>
      <c r="AF60" s="31">
        <v>41827</v>
      </c>
      <c r="AG60" s="31">
        <v>41834</v>
      </c>
      <c r="AH60" s="31">
        <v>41841</v>
      </c>
      <c r="AI60" s="31">
        <v>41848</v>
      </c>
      <c r="AJ60" s="30">
        <v>41855</v>
      </c>
      <c r="AK60" s="30">
        <v>41862</v>
      </c>
      <c r="AL60" s="30">
        <v>41869</v>
      </c>
      <c r="AM60" s="30">
        <v>41876</v>
      </c>
      <c r="AN60" s="29">
        <v>41883</v>
      </c>
      <c r="AO60" s="29">
        <v>41890</v>
      </c>
      <c r="AP60" s="29">
        <v>41897</v>
      </c>
      <c r="AQ60" s="29">
        <v>41904</v>
      </c>
      <c r="AR60" s="29">
        <v>41911</v>
      </c>
      <c r="AS60" s="30">
        <v>41918</v>
      </c>
      <c r="AT60" s="30">
        <v>41925</v>
      </c>
      <c r="AU60" s="30">
        <v>41932</v>
      </c>
      <c r="AV60" s="30">
        <v>41939</v>
      </c>
      <c r="AW60" s="31">
        <v>41946</v>
      </c>
      <c r="AX60" s="31">
        <v>41953</v>
      </c>
      <c r="AY60" s="31">
        <v>41960</v>
      </c>
      <c r="AZ60" s="31">
        <v>41967</v>
      </c>
      <c r="BA60" s="30">
        <v>41974</v>
      </c>
      <c r="BB60" s="30">
        <v>41981</v>
      </c>
      <c r="BC60" s="30">
        <v>41988</v>
      </c>
      <c r="BD60" s="30">
        <v>41993</v>
      </c>
      <c r="BE60" s="17">
        <v>42002</v>
      </c>
    </row>
    <row r="61" spans="1:57" ht="15">
      <c r="A61" s="48"/>
      <c r="B61" s="48"/>
      <c r="C61" s="48"/>
      <c r="D61" s="48"/>
      <c r="E61" s="34">
        <v>41642</v>
      </c>
      <c r="F61" s="35">
        <v>41649</v>
      </c>
      <c r="G61" s="36">
        <v>41655</v>
      </c>
      <c r="H61" s="36">
        <v>41662</v>
      </c>
      <c r="I61" s="36">
        <v>41669</v>
      </c>
      <c r="J61" s="37">
        <v>41676</v>
      </c>
      <c r="K61" s="37">
        <v>41683</v>
      </c>
      <c r="L61" s="37">
        <v>41690</v>
      </c>
      <c r="M61" s="37">
        <v>41697</v>
      </c>
      <c r="N61" s="38">
        <v>41704</v>
      </c>
      <c r="O61" s="38">
        <v>41711</v>
      </c>
      <c r="P61" s="38">
        <v>41718</v>
      </c>
      <c r="Q61" s="38">
        <v>41725</v>
      </c>
      <c r="R61" s="39">
        <v>41732</v>
      </c>
      <c r="S61" s="37">
        <v>41739</v>
      </c>
      <c r="T61" s="37">
        <v>41746</v>
      </c>
      <c r="U61" s="37">
        <v>41753</v>
      </c>
      <c r="V61" s="40">
        <v>41759</v>
      </c>
      <c r="W61" s="36">
        <v>41767</v>
      </c>
      <c r="X61" s="36">
        <v>41774</v>
      </c>
      <c r="Y61" s="36">
        <v>41781</v>
      </c>
      <c r="Z61" s="36">
        <v>41788</v>
      </c>
      <c r="AA61" s="37">
        <v>41795</v>
      </c>
      <c r="AB61" s="37">
        <v>41802</v>
      </c>
      <c r="AC61" s="37">
        <v>41811</v>
      </c>
      <c r="AD61" s="37">
        <v>41816</v>
      </c>
      <c r="AE61" s="38">
        <v>41823</v>
      </c>
      <c r="AF61" s="38">
        <v>41830</v>
      </c>
      <c r="AG61" s="38">
        <v>41837</v>
      </c>
      <c r="AH61" s="38">
        <v>41844</v>
      </c>
      <c r="AI61" s="38">
        <v>41851</v>
      </c>
      <c r="AJ61" s="37">
        <v>41858</v>
      </c>
      <c r="AK61" s="37">
        <v>41865</v>
      </c>
      <c r="AL61" s="37">
        <v>41872</v>
      </c>
      <c r="AM61" s="37">
        <v>41879</v>
      </c>
      <c r="AN61" s="36">
        <v>41886</v>
      </c>
      <c r="AO61" s="36">
        <v>41893</v>
      </c>
      <c r="AP61" s="36">
        <v>41900</v>
      </c>
      <c r="AQ61" s="36">
        <v>41907</v>
      </c>
      <c r="AR61" s="39">
        <v>41914</v>
      </c>
      <c r="AS61" s="37">
        <v>41921</v>
      </c>
      <c r="AT61" s="37">
        <v>41928</v>
      </c>
      <c r="AU61" s="37">
        <v>41935</v>
      </c>
      <c r="AV61" s="37">
        <v>41942</v>
      </c>
      <c r="AW61" s="38">
        <v>41949</v>
      </c>
      <c r="AX61" s="41">
        <v>41957</v>
      </c>
      <c r="AY61" s="38">
        <v>41963</v>
      </c>
      <c r="AZ61" s="38">
        <v>41970</v>
      </c>
      <c r="BA61" s="37">
        <v>41977</v>
      </c>
      <c r="BB61" s="37">
        <v>41984</v>
      </c>
      <c r="BC61" s="37">
        <v>41991</v>
      </c>
      <c r="BD61" s="42">
        <v>41997</v>
      </c>
      <c r="BE61" s="43"/>
    </row>
    <row r="62" spans="1:57" ht="15">
      <c r="A62" s="48" t="s">
        <v>30</v>
      </c>
      <c r="B62" s="48"/>
      <c r="C62" s="48" t="s">
        <v>152</v>
      </c>
      <c r="D62" s="3" t="s">
        <v>153</v>
      </c>
      <c r="E62" s="27"/>
      <c r="F62" s="28">
        <v>41646</v>
      </c>
      <c r="G62" s="29">
        <v>41652</v>
      </c>
      <c r="H62" s="29">
        <v>41659</v>
      </c>
      <c r="I62" s="29">
        <v>41666</v>
      </c>
      <c r="J62" s="30">
        <v>41673</v>
      </c>
      <c r="K62" s="30">
        <v>41680</v>
      </c>
      <c r="L62" s="30">
        <v>41687</v>
      </c>
      <c r="M62" s="30">
        <v>41694</v>
      </c>
      <c r="N62" s="31">
        <v>41701</v>
      </c>
      <c r="O62" s="31">
        <v>41708</v>
      </c>
      <c r="P62" s="31">
        <v>41715</v>
      </c>
      <c r="Q62" s="31">
        <v>41722</v>
      </c>
      <c r="R62" s="31">
        <v>41729</v>
      </c>
      <c r="S62" s="30">
        <v>41736</v>
      </c>
      <c r="T62" s="30">
        <v>41743</v>
      </c>
      <c r="U62" s="30">
        <v>41748</v>
      </c>
      <c r="V62" s="32">
        <v>41755</v>
      </c>
      <c r="W62" s="29">
        <v>41764</v>
      </c>
      <c r="X62" s="29">
        <v>41771</v>
      </c>
      <c r="Y62" s="29">
        <v>41778</v>
      </c>
      <c r="Z62" s="29">
        <v>41785</v>
      </c>
      <c r="AA62" s="30">
        <v>41792</v>
      </c>
      <c r="AB62" s="30">
        <v>41799</v>
      </c>
      <c r="AC62" s="30">
        <v>41806</v>
      </c>
      <c r="AD62" s="30">
        <v>41813</v>
      </c>
      <c r="AE62" s="33">
        <v>41820</v>
      </c>
      <c r="AF62" s="31">
        <v>41827</v>
      </c>
      <c r="AG62" s="31">
        <v>41834</v>
      </c>
      <c r="AH62" s="31">
        <v>41841</v>
      </c>
      <c r="AI62" s="31">
        <v>41848</v>
      </c>
      <c r="AJ62" s="30">
        <v>41855</v>
      </c>
      <c r="AK62" s="30">
        <v>41862</v>
      </c>
      <c r="AL62" s="30">
        <v>41869</v>
      </c>
      <c r="AM62" s="30">
        <v>41876</v>
      </c>
      <c r="AN62" s="29">
        <v>41883</v>
      </c>
      <c r="AO62" s="29">
        <v>41890</v>
      </c>
      <c r="AP62" s="29">
        <v>41897</v>
      </c>
      <c r="AQ62" s="29">
        <v>41904</v>
      </c>
      <c r="AR62" s="29">
        <v>41911</v>
      </c>
      <c r="AS62" s="30">
        <v>41918</v>
      </c>
      <c r="AT62" s="30">
        <v>41925</v>
      </c>
      <c r="AU62" s="30">
        <v>41932</v>
      </c>
      <c r="AV62" s="30">
        <v>41939</v>
      </c>
      <c r="AW62" s="31">
        <v>41946</v>
      </c>
      <c r="AX62" s="31">
        <v>41953</v>
      </c>
      <c r="AY62" s="31">
        <v>41960</v>
      </c>
      <c r="AZ62" s="31">
        <v>41967</v>
      </c>
      <c r="BA62" s="30">
        <v>41974</v>
      </c>
      <c r="BB62" s="30">
        <v>41981</v>
      </c>
      <c r="BC62" s="30">
        <v>41988</v>
      </c>
      <c r="BD62" s="30">
        <v>41993</v>
      </c>
      <c r="BE62" s="17">
        <v>42002</v>
      </c>
    </row>
    <row r="63" spans="1:57" ht="15">
      <c r="A63" s="48"/>
      <c r="B63" s="48"/>
      <c r="C63" s="48"/>
      <c r="D63" s="48"/>
      <c r="E63" s="34">
        <v>41642</v>
      </c>
      <c r="F63" s="35">
        <v>41649</v>
      </c>
      <c r="G63" s="36">
        <v>41655</v>
      </c>
      <c r="H63" s="36">
        <v>41662</v>
      </c>
      <c r="I63" s="36">
        <v>41669</v>
      </c>
      <c r="J63" s="37">
        <v>41676</v>
      </c>
      <c r="K63" s="37">
        <v>41683</v>
      </c>
      <c r="L63" s="37">
        <v>41690</v>
      </c>
      <c r="M63" s="37">
        <v>41697</v>
      </c>
      <c r="N63" s="38">
        <v>41704</v>
      </c>
      <c r="O63" s="38">
        <v>41711</v>
      </c>
      <c r="P63" s="38">
        <v>41718</v>
      </c>
      <c r="Q63" s="38">
        <v>41725</v>
      </c>
      <c r="R63" s="39">
        <v>41732</v>
      </c>
      <c r="S63" s="37">
        <v>41739</v>
      </c>
      <c r="T63" s="37">
        <v>41746</v>
      </c>
      <c r="U63" s="37">
        <v>41753</v>
      </c>
      <c r="V63" s="40">
        <v>41759</v>
      </c>
      <c r="W63" s="36">
        <v>41767</v>
      </c>
      <c r="X63" s="36">
        <v>41774</v>
      </c>
      <c r="Y63" s="36">
        <v>41781</v>
      </c>
      <c r="Z63" s="36">
        <v>41788</v>
      </c>
      <c r="AA63" s="37">
        <v>41795</v>
      </c>
      <c r="AB63" s="37">
        <v>41802</v>
      </c>
      <c r="AC63" s="37">
        <v>41811</v>
      </c>
      <c r="AD63" s="37">
        <v>41816</v>
      </c>
      <c r="AE63" s="38">
        <v>41823</v>
      </c>
      <c r="AF63" s="38">
        <v>41830</v>
      </c>
      <c r="AG63" s="38">
        <v>41837</v>
      </c>
      <c r="AH63" s="38">
        <v>41844</v>
      </c>
      <c r="AI63" s="38">
        <v>41851</v>
      </c>
      <c r="AJ63" s="37">
        <v>41858</v>
      </c>
      <c r="AK63" s="37">
        <v>41865</v>
      </c>
      <c r="AL63" s="37">
        <v>41872</v>
      </c>
      <c r="AM63" s="37">
        <v>41879</v>
      </c>
      <c r="AN63" s="36">
        <v>41886</v>
      </c>
      <c r="AO63" s="36">
        <v>41893</v>
      </c>
      <c r="AP63" s="36">
        <v>41900</v>
      </c>
      <c r="AQ63" s="36">
        <v>41907</v>
      </c>
      <c r="AR63" s="39">
        <v>41914</v>
      </c>
      <c r="AS63" s="37">
        <v>41921</v>
      </c>
      <c r="AT63" s="37">
        <v>41928</v>
      </c>
      <c r="AU63" s="37">
        <v>41935</v>
      </c>
      <c r="AV63" s="37">
        <v>41942</v>
      </c>
      <c r="AW63" s="38">
        <v>41949</v>
      </c>
      <c r="AX63" s="41">
        <v>41957</v>
      </c>
      <c r="AY63" s="38">
        <v>41963</v>
      </c>
      <c r="AZ63" s="38">
        <v>41970</v>
      </c>
      <c r="BA63" s="37">
        <v>41977</v>
      </c>
      <c r="BB63" s="37">
        <v>41984</v>
      </c>
      <c r="BC63" s="37">
        <v>41991</v>
      </c>
      <c r="BD63" s="42">
        <v>41997</v>
      </c>
      <c r="BE63" s="43"/>
    </row>
    <row r="64" spans="1:57" ht="15">
      <c r="A64" s="48" t="s">
        <v>19</v>
      </c>
      <c r="B64" s="48"/>
      <c r="C64" s="48" t="s">
        <v>154</v>
      </c>
      <c r="D64" s="3" t="s">
        <v>153</v>
      </c>
      <c r="E64" s="10"/>
      <c r="F64" s="11">
        <v>41647</v>
      </c>
      <c r="G64" s="12">
        <v>41653</v>
      </c>
      <c r="H64" s="12">
        <v>41660</v>
      </c>
      <c r="I64" s="12">
        <v>41667</v>
      </c>
      <c r="J64" s="13">
        <v>41674</v>
      </c>
      <c r="K64" s="13">
        <v>41681</v>
      </c>
      <c r="L64" s="13">
        <v>41688</v>
      </c>
      <c r="M64" s="13">
        <v>41695</v>
      </c>
      <c r="N64" s="14">
        <v>41702</v>
      </c>
      <c r="O64" s="14">
        <v>41709</v>
      </c>
      <c r="P64" s="14">
        <v>41716</v>
      </c>
      <c r="Q64" s="14">
        <v>41723</v>
      </c>
      <c r="R64" s="15">
        <v>41730</v>
      </c>
      <c r="S64" s="13">
        <v>41737</v>
      </c>
      <c r="T64" s="13">
        <v>41744</v>
      </c>
      <c r="U64" s="13">
        <v>41751</v>
      </c>
      <c r="V64" s="16">
        <v>41757</v>
      </c>
      <c r="W64" s="12">
        <v>41765</v>
      </c>
      <c r="X64" s="12">
        <v>41772</v>
      </c>
      <c r="Y64" s="12">
        <v>41779</v>
      </c>
      <c r="Z64" s="12">
        <v>41786</v>
      </c>
      <c r="AA64" s="13">
        <v>41793</v>
      </c>
      <c r="AB64" s="13">
        <v>41800</v>
      </c>
      <c r="AC64" s="13">
        <v>41807</v>
      </c>
      <c r="AD64" s="13">
        <v>41814</v>
      </c>
      <c r="AE64" s="14">
        <v>41821</v>
      </c>
      <c r="AF64" s="14">
        <v>41828</v>
      </c>
      <c r="AG64" s="14">
        <v>41835</v>
      </c>
      <c r="AH64" s="14">
        <v>41842</v>
      </c>
      <c r="AI64" s="14">
        <v>41849</v>
      </c>
      <c r="AJ64" s="13">
        <v>41856</v>
      </c>
      <c r="AK64" s="13">
        <v>41863</v>
      </c>
      <c r="AL64" s="13">
        <v>41870</v>
      </c>
      <c r="AM64" s="13">
        <v>41877</v>
      </c>
      <c r="AN64" s="12">
        <v>41884</v>
      </c>
      <c r="AO64" s="12">
        <v>41891</v>
      </c>
      <c r="AP64" s="12">
        <v>41898</v>
      </c>
      <c r="AQ64" s="12">
        <v>41905</v>
      </c>
      <c r="AR64" s="12">
        <v>41912</v>
      </c>
      <c r="AS64" s="13">
        <v>41918</v>
      </c>
      <c r="AT64" s="13">
        <v>41926</v>
      </c>
      <c r="AU64" s="13">
        <v>41932</v>
      </c>
      <c r="AV64" s="13">
        <v>41940</v>
      </c>
      <c r="AW64" s="14">
        <v>41946</v>
      </c>
      <c r="AX64" s="14">
        <v>41955</v>
      </c>
      <c r="AY64" s="14">
        <v>41973</v>
      </c>
      <c r="AZ64" s="14">
        <v>41968</v>
      </c>
      <c r="BA64" s="13">
        <v>41974</v>
      </c>
      <c r="BB64" s="13">
        <v>41982</v>
      </c>
      <c r="BC64" s="13">
        <v>41988</v>
      </c>
      <c r="BD64" s="13">
        <v>41995</v>
      </c>
      <c r="BE64" s="17">
        <v>42003</v>
      </c>
    </row>
    <row r="65" spans="1:57" ht="15">
      <c r="A65" s="48"/>
      <c r="B65" s="48"/>
      <c r="C65" s="48"/>
      <c r="D65" s="48"/>
      <c r="E65" s="18">
        <v>41643</v>
      </c>
      <c r="F65" s="19">
        <v>41650</v>
      </c>
      <c r="G65" s="20">
        <v>41656</v>
      </c>
      <c r="H65" s="20">
        <v>41663</v>
      </c>
      <c r="I65" s="20">
        <v>41670</v>
      </c>
      <c r="J65" s="21">
        <v>41677</v>
      </c>
      <c r="K65" s="21">
        <v>41684</v>
      </c>
      <c r="L65" s="21">
        <v>41691</v>
      </c>
      <c r="M65" s="21">
        <v>41698</v>
      </c>
      <c r="N65" s="22">
        <v>41705</v>
      </c>
      <c r="O65" s="22">
        <v>41712</v>
      </c>
      <c r="P65" s="22">
        <v>41719</v>
      </c>
      <c r="Q65" s="22">
        <v>41726</v>
      </c>
      <c r="R65" s="23">
        <v>41733</v>
      </c>
      <c r="S65" s="21">
        <v>41740</v>
      </c>
      <c r="T65" s="21">
        <v>41747</v>
      </c>
      <c r="U65" s="21">
        <v>41754</v>
      </c>
      <c r="V65" s="19">
        <v>41761</v>
      </c>
      <c r="W65" s="20">
        <v>41768</v>
      </c>
      <c r="X65" s="20">
        <v>41775</v>
      </c>
      <c r="Y65" s="20">
        <v>41782</v>
      </c>
      <c r="Z65" s="20">
        <v>41789</v>
      </c>
      <c r="AA65" s="21">
        <v>41796</v>
      </c>
      <c r="AB65" s="21">
        <v>41803</v>
      </c>
      <c r="AC65" s="21">
        <v>41810</v>
      </c>
      <c r="AD65" s="21">
        <v>41817</v>
      </c>
      <c r="AE65" s="22">
        <v>41824</v>
      </c>
      <c r="AF65" s="22">
        <v>41831</v>
      </c>
      <c r="AG65" s="22">
        <v>41838</v>
      </c>
      <c r="AH65" s="22">
        <v>41845</v>
      </c>
      <c r="AI65" s="23">
        <v>41852</v>
      </c>
      <c r="AJ65" s="21">
        <v>41859</v>
      </c>
      <c r="AK65" s="21">
        <v>41867</v>
      </c>
      <c r="AL65" s="21">
        <v>41873</v>
      </c>
      <c r="AM65" s="21">
        <v>41880</v>
      </c>
      <c r="AN65" s="20">
        <v>41887</v>
      </c>
      <c r="AO65" s="20">
        <v>41894</v>
      </c>
      <c r="AP65" s="20">
        <v>41901</v>
      </c>
      <c r="AQ65" s="20">
        <v>41908</v>
      </c>
      <c r="AR65" s="23">
        <v>41915</v>
      </c>
      <c r="AS65" s="21">
        <v>41922</v>
      </c>
      <c r="AT65" s="21">
        <v>41929</v>
      </c>
      <c r="AU65" s="21">
        <v>41936</v>
      </c>
      <c r="AV65" s="21">
        <v>41943</v>
      </c>
      <c r="AW65" s="22">
        <v>41950</v>
      </c>
      <c r="AX65" s="24">
        <v>41958</v>
      </c>
      <c r="AY65" s="14">
        <v>41974</v>
      </c>
      <c r="AZ65" s="22">
        <v>41971</v>
      </c>
      <c r="BA65" s="21">
        <v>41978</v>
      </c>
      <c r="BB65" s="21">
        <v>41985</v>
      </c>
      <c r="BC65" s="21">
        <v>41992</v>
      </c>
      <c r="BD65" s="25">
        <v>42000</v>
      </c>
      <c r="BE65" s="26"/>
    </row>
    <row r="66" spans="1:57" ht="15">
      <c r="A66" s="48" t="s">
        <v>21</v>
      </c>
      <c r="B66" s="48"/>
      <c r="C66" s="48" t="s">
        <v>154</v>
      </c>
      <c r="D66" s="3" t="s">
        <v>153</v>
      </c>
      <c r="E66" s="10"/>
      <c r="F66" s="11">
        <v>41647</v>
      </c>
      <c r="G66" s="12">
        <v>41653</v>
      </c>
      <c r="H66" s="12">
        <v>41660</v>
      </c>
      <c r="I66" s="12">
        <v>41667</v>
      </c>
      <c r="J66" s="13">
        <v>41674</v>
      </c>
      <c r="K66" s="13">
        <v>41681</v>
      </c>
      <c r="L66" s="13">
        <v>41688</v>
      </c>
      <c r="M66" s="13">
        <v>41695</v>
      </c>
      <c r="N66" s="14">
        <v>41702</v>
      </c>
      <c r="O66" s="14">
        <v>41709</v>
      </c>
      <c r="P66" s="14">
        <v>41716</v>
      </c>
      <c r="Q66" s="14">
        <v>41723</v>
      </c>
      <c r="R66" s="15">
        <v>41730</v>
      </c>
      <c r="S66" s="13">
        <v>41737</v>
      </c>
      <c r="T66" s="13">
        <v>41744</v>
      </c>
      <c r="U66" s="13">
        <v>41751</v>
      </c>
      <c r="V66" s="16">
        <v>41757</v>
      </c>
      <c r="W66" s="12">
        <v>41765</v>
      </c>
      <c r="X66" s="12">
        <v>41772</v>
      </c>
      <c r="Y66" s="12">
        <v>41779</v>
      </c>
      <c r="Z66" s="12">
        <v>41786</v>
      </c>
      <c r="AA66" s="13">
        <v>41793</v>
      </c>
      <c r="AB66" s="13">
        <v>41800</v>
      </c>
      <c r="AC66" s="13">
        <v>41807</v>
      </c>
      <c r="AD66" s="13">
        <v>41814</v>
      </c>
      <c r="AE66" s="14">
        <v>41821</v>
      </c>
      <c r="AF66" s="14">
        <v>41828</v>
      </c>
      <c r="AG66" s="14">
        <v>41835</v>
      </c>
      <c r="AH66" s="14">
        <v>41842</v>
      </c>
      <c r="AI66" s="14">
        <v>41849</v>
      </c>
      <c r="AJ66" s="13">
        <v>41856</v>
      </c>
      <c r="AK66" s="13">
        <v>41863</v>
      </c>
      <c r="AL66" s="13">
        <v>41870</v>
      </c>
      <c r="AM66" s="13">
        <v>41877</v>
      </c>
      <c r="AN66" s="12">
        <v>41884</v>
      </c>
      <c r="AO66" s="12">
        <v>41891</v>
      </c>
      <c r="AP66" s="12">
        <v>41898</v>
      </c>
      <c r="AQ66" s="12">
        <v>41905</v>
      </c>
      <c r="AR66" s="12">
        <v>41912</v>
      </c>
      <c r="AS66" s="13">
        <v>41918</v>
      </c>
      <c r="AT66" s="13">
        <v>41926</v>
      </c>
      <c r="AU66" s="13">
        <v>41932</v>
      </c>
      <c r="AV66" s="13">
        <v>41940</v>
      </c>
      <c r="AW66" s="14">
        <v>41946</v>
      </c>
      <c r="AX66" s="14">
        <v>41955</v>
      </c>
      <c r="AY66" s="14">
        <v>41973</v>
      </c>
      <c r="AZ66" s="14">
        <v>41968</v>
      </c>
      <c r="BA66" s="13">
        <v>41974</v>
      </c>
      <c r="BB66" s="13">
        <v>41982</v>
      </c>
      <c r="BC66" s="13">
        <v>41988</v>
      </c>
      <c r="BD66" s="13">
        <v>41995</v>
      </c>
      <c r="BE66" s="17">
        <v>42003</v>
      </c>
    </row>
    <row r="67" spans="1:57" ht="15">
      <c r="A67" s="48"/>
      <c r="B67" s="48"/>
      <c r="C67" s="48"/>
      <c r="D67" s="48"/>
      <c r="E67" s="18">
        <v>41643</v>
      </c>
      <c r="F67" s="19">
        <v>41650</v>
      </c>
      <c r="G67" s="20">
        <v>41656</v>
      </c>
      <c r="H67" s="20">
        <v>41663</v>
      </c>
      <c r="I67" s="20">
        <v>41670</v>
      </c>
      <c r="J67" s="21">
        <v>41677</v>
      </c>
      <c r="K67" s="21">
        <v>41684</v>
      </c>
      <c r="L67" s="21">
        <v>41691</v>
      </c>
      <c r="M67" s="21">
        <v>41698</v>
      </c>
      <c r="N67" s="22">
        <v>41705</v>
      </c>
      <c r="O67" s="22">
        <v>41712</v>
      </c>
      <c r="P67" s="22">
        <v>41719</v>
      </c>
      <c r="Q67" s="22">
        <v>41726</v>
      </c>
      <c r="R67" s="23">
        <v>41733</v>
      </c>
      <c r="S67" s="21">
        <v>41740</v>
      </c>
      <c r="T67" s="21">
        <v>41747</v>
      </c>
      <c r="U67" s="21">
        <v>41754</v>
      </c>
      <c r="V67" s="19">
        <v>41761</v>
      </c>
      <c r="W67" s="20">
        <v>41768</v>
      </c>
      <c r="X67" s="20">
        <v>41775</v>
      </c>
      <c r="Y67" s="20">
        <v>41782</v>
      </c>
      <c r="Z67" s="20">
        <v>41789</v>
      </c>
      <c r="AA67" s="21">
        <v>41796</v>
      </c>
      <c r="AB67" s="21">
        <v>41803</v>
      </c>
      <c r="AC67" s="21">
        <v>41810</v>
      </c>
      <c r="AD67" s="21">
        <v>41817</v>
      </c>
      <c r="AE67" s="22">
        <v>41824</v>
      </c>
      <c r="AF67" s="22">
        <v>41831</v>
      </c>
      <c r="AG67" s="22">
        <v>41838</v>
      </c>
      <c r="AH67" s="22">
        <v>41845</v>
      </c>
      <c r="AI67" s="23">
        <v>41852</v>
      </c>
      <c r="AJ67" s="21">
        <v>41859</v>
      </c>
      <c r="AK67" s="21">
        <v>41867</v>
      </c>
      <c r="AL67" s="21">
        <v>41873</v>
      </c>
      <c r="AM67" s="21">
        <v>41880</v>
      </c>
      <c r="AN67" s="20">
        <v>41887</v>
      </c>
      <c r="AO67" s="20">
        <v>41894</v>
      </c>
      <c r="AP67" s="20">
        <v>41901</v>
      </c>
      <c r="AQ67" s="20">
        <v>41908</v>
      </c>
      <c r="AR67" s="23">
        <v>41915</v>
      </c>
      <c r="AS67" s="21">
        <v>41922</v>
      </c>
      <c r="AT67" s="21">
        <v>41929</v>
      </c>
      <c r="AU67" s="21">
        <v>41936</v>
      </c>
      <c r="AV67" s="21">
        <v>41943</v>
      </c>
      <c r="AW67" s="22">
        <v>41950</v>
      </c>
      <c r="AX67" s="24">
        <v>41958</v>
      </c>
      <c r="AY67" s="14">
        <v>41974</v>
      </c>
      <c r="AZ67" s="22">
        <v>41971</v>
      </c>
      <c r="BA67" s="21">
        <v>41978</v>
      </c>
      <c r="BB67" s="21">
        <v>41985</v>
      </c>
      <c r="BC67" s="21">
        <v>41992</v>
      </c>
      <c r="BD67" s="25">
        <v>42000</v>
      </c>
      <c r="BE67" s="26"/>
    </row>
    <row r="68" spans="1:57" ht="15">
      <c r="A68" s="48" t="s">
        <v>59</v>
      </c>
      <c r="B68" s="48"/>
      <c r="C68" s="48" t="s">
        <v>154</v>
      </c>
      <c r="D68" s="3" t="s">
        <v>153</v>
      </c>
      <c r="E68" s="10"/>
      <c r="F68" s="11">
        <v>41647</v>
      </c>
      <c r="G68" s="12">
        <v>41653</v>
      </c>
      <c r="H68" s="12">
        <v>41660</v>
      </c>
      <c r="I68" s="12">
        <v>41667</v>
      </c>
      <c r="J68" s="13">
        <v>41674</v>
      </c>
      <c r="K68" s="13">
        <v>41681</v>
      </c>
      <c r="L68" s="13">
        <v>41688</v>
      </c>
      <c r="M68" s="13">
        <v>41695</v>
      </c>
      <c r="N68" s="14">
        <v>41702</v>
      </c>
      <c r="O68" s="14">
        <v>41709</v>
      </c>
      <c r="P68" s="14">
        <v>41716</v>
      </c>
      <c r="Q68" s="14">
        <v>41723</v>
      </c>
      <c r="R68" s="15">
        <v>41730</v>
      </c>
      <c r="S68" s="13">
        <v>41737</v>
      </c>
      <c r="T68" s="13">
        <v>41744</v>
      </c>
      <c r="U68" s="13">
        <v>41751</v>
      </c>
      <c r="V68" s="16">
        <v>41757</v>
      </c>
      <c r="W68" s="12">
        <v>41765</v>
      </c>
      <c r="X68" s="12">
        <v>41772</v>
      </c>
      <c r="Y68" s="12">
        <v>41779</v>
      </c>
      <c r="Z68" s="12">
        <v>41786</v>
      </c>
      <c r="AA68" s="13">
        <v>41793</v>
      </c>
      <c r="AB68" s="13">
        <v>41800</v>
      </c>
      <c r="AC68" s="13">
        <v>41807</v>
      </c>
      <c r="AD68" s="13">
        <v>41814</v>
      </c>
      <c r="AE68" s="14">
        <v>41821</v>
      </c>
      <c r="AF68" s="14">
        <v>41828</v>
      </c>
      <c r="AG68" s="14">
        <v>41835</v>
      </c>
      <c r="AH68" s="14">
        <v>41842</v>
      </c>
      <c r="AI68" s="14">
        <v>41849</v>
      </c>
      <c r="AJ68" s="13">
        <v>41856</v>
      </c>
      <c r="AK68" s="13">
        <v>41863</v>
      </c>
      <c r="AL68" s="13">
        <v>41870</v>
      </c>
      <c r="AM68" s="13">
        <v>41877</v>
      </c>
      <c r="AN68" s="12">
        <v>41884</v>
      </c>
      <c r="AO68" s="12">
        <v>41891</v>
      </c>
      <c r="AP68" s="12">
        <v>41898</v>
      </c>
      <c r="AQ68" s="12">
        <v>41905</v>
      </c>
      <c r="AR68" s="12">
        <v>41912</v>
      </c>
      <c r="AS68" s="13">
        <v>41918</v>
      </c>
      <c r="AT68" s="13">
        <v>41926</v>
      </c>
      <c r="AU68" s="13">
        <v>41932</v>
      </c>
      <c r="AV68" s="13">
        <v>41940</v>
      </c>
      <c r="AW68" s="14">
        <v>41946</v>
      </c>
      <c r="AX68" s="14">
        <v>41955</v>
      </c>
      <c r="AY68" s="14">
        <v>41973</v>
      </c>
      <c r="AZ68" s="14">
        <v>41968</v>
      </c>
      <c r="BA68" s="13">
        <v>41974</v>
      </c>
      <c r="BB68" s="13">
        <v>41982</v>
      </c>
      <c r="BC68" s="13">
        <v>41988</v>
      </c>
      <c r="BD68" s="13">
        <v>41995</v>
      </c>
      <c r="BE68" s="17">
        <v>42003</v>
      </c>
    </row>
    <row r="69" spans="1:57" ht="15">
      <c r="A69" s="48"/>
      <c r="B69" s="48"/>
      <c r="C69" s="48"/>
      <c r="D69" s="48"/>
      <c r="E69" s="18">
        <v>41643</v>
      </c>
      <c r="F69" s="19">
        <v>41650</v>
      </c>
      <c r="G69" s="20">
        <v>41656</v>
      </c>
      <c r="H69" s="20">
        <v>41663</v>
      </c>
      <c r="I69" s="20">
        <v>41670</v>
      </c>
      <c r="J69" s="21">
        <v>41677</v>
      </c>
      <c r="K69" s="21">
        <v>41684</v>
      </c>
      <c r="L69" s="21">
        <v>41691</v>
      </c>
      <c r="M69" s="21">
        <v>41698</v>
      </c>
      <c r="N69" s="22">
        <v>41705</v>
      </c>
      <c r="O69" s="22">
        <v>41712</v>
      </c>
      <c r="P69" s="22">
        <v>41719</v>
      </c>
      <c r="Q69" s="22">
        <v>41726</v>
      </c>
      <c r="R69" s="23">
        <v>41733</v>
      </c>
      <c r="S69" s="21">
        <v>41740</v>
      </c>
      <c r="T69" s="21">
        <v>41747</v>
      </c>
      <c r="U69" s="21">
        <v>41754</v>
      </c>
      <c r="V69" s="19">
        <v>41761</v>
      </c>
      <c r="W69" s="20">
        <v>41768</v>
      </c>
      <c r="X69" s="20">
        <v>41775</v>
      </c>
      <c r="Y69" s="20">
        <v>41782</v>
      </c>
      <c r="Z69" s="20">
        <v>41789</v>
      </c>
      <c r="AA69" s="21">
        <v>41796</v>
      </c>
      <c r="AB69" s="21">
        <v>41803</v>
      </c>
      <c r="AC69" s="21">
        <v>41810</v>
      </c>
      <c r="AD69" s="21">
        <v>41817</v>
      </c>
      <c r="AE69" s="22">
        <v>41824</v>
      </c>
      <c r="AF69" s="22">
        <v>41831</v>
      </c>
      <c r="AG69" s="22">
        <v>41838</v>
      </c>
      <c r="AH69" s="22">
        <v>41845</v>
      </c>
      <c r="AI69" s="23">
        <v>41852</v>
      </c>
      <c r="AJ69" s="21">
        <v>41859</v>
      </c>
      <c r="AK69" s="21">
        <v>41867</v>
      </c>
      <c r="AL69" s="21">
        <v>41873</v>
      </c>
      <c r="AM69" s="21">
        <v>41880</v>
      </c>
      <c r="AN69" s="20">
        <v>41887</v>
      </c>
      <c r="AO69" s="20">
        <v>41894</v>
      </c>
      <c r="AP69" s="20">
        <v>41901</v>
      </c>
      <c r="AQ69" s="20">
        <v>41908</v>
      </c>
      <c r="AR69" s="23">
        <v>41915</v>
      </c>
      <c r="AS69" s="21">
        <v>41922</v>
      </c>
      <c r="AT69" s="21">
        <v>41929</v>
      </c>
      <c r="AU69" s="21">
        <v>41936</v>
      </c>
      <c r="AV69" s="21">
        <v>41943</v>
      </c>
      <c r="AW69" s="22">
        <v>41950</v>
      </c>
      <c r="AX69" s="24">
        <v>41958</v>
      </c>
      <c r="AY69" s="14">
        <v>41974</v>
      </c>
      <c r="AZ69" s="22">
        <v>41971</v>
      </c>
      <c r="BA69" s="21">
        <v>41978</v>
      </c>
      <c r="BB69" s="21">
        <v>41985</v>
      </c>
      <c r="BC69" s="21">
        <v>41992</v>
      </c>
      <c r="BD69" s="25">
        <v>42000</v>
      </c>
      <c r="BE69" s="26"/>
    </row>
    <row r="70" spans="1:57" ht="15">
      <c r="A70" s="48" t="s">
        <v>6</v>
      </c>
      <c r="B70" s="48"/>
      <c r="C70" s="48" t="s">
        <v>154</v>
      </c>
      <c r="D70" s="3" t="s">
        <v>153</v>
      </c>
      <c r="E70" s="10"/>
      <c r="F70" s="11">
        <v>41647</v>
      </c>
      <c r="G70" s="12">
        <v>41653</v>
      </c>
      <c r="H70" s="12">
        <v>41660</v>
      </c>
      <c r="I70" s="12">
        <v>41667</v>
      </c>
      <c r="J70" s="13">
        <v>41674</v>
      </c>
      <c r="K70" s="13">
        <v>41681</v>
      </c>
      <c r="L70" s="13">
        <v>41688</v>
      </c>
      <c r="M70" s="13">
        <v>41695</v>
      </c>
      <c r="N70" s="14">
        <v>41702</v>
      </c>
      <c r="O70" s="14">
        <v>41709</v>
      </c>
      <c r="P70" s="14">
        <v>41716</v>
      </c>
      <c r="Q70" s="14">
        <v>41723</v>
      </c>
      <c r="R70" s="15">
        <v>41730</v>
      </c>
      <c r="S70" s="13">
        <v>41737</v>
      </c>
      <c r="T70" s="13">
        <v>41744</v>
      </c>
      <c r="U70" s="13">
        <v>41751</v>
      </c>
      <c r="V70" s="16">
        <v>41757</v>
      </c>
      <c r="W70" s="12">
        <v>41765</v>
      </c>
      <c r="X70" s="12">
        <v>41772</v>
      </c>
      <c r="Y70" s="12">
        <v>41779</v>
      </c>
      <c r="Z70" s="12">
        <v>41786</v>
      </c>
      <c r="AA70" s="13">
        <v>41793</v>
      </c>
      <c r="AB70" s="13">
        <v>41800</v>
      </c>
      <c r="AC70" s="13">
        <v>41807</v>
      </c>
      <c r="AD70" s="13">
        <v>41814</v>
      </c>
      <c r="AE70" s="14">
        <v>41821</v>
      </c>
      <c r="AF70" s="14">
        <v>41828</v>
      </c>
      <c r="AG70" s="14">
        <v>41835</v>
      </c>
      <c r="AH70" s="14">
        <v>41842</v>
      </c>
      <c r="AI70" s="14">
        <v>41849</v>
      </c>
      <c r="AJ70" s="13">
        <v>41856</v>
      </c>
      <c r="AK70" s="13">
        <v>41863</v>
      </c>
      <c r="AL70" s="13">
        <v>41870</v>
      </c>
      <c r="AM70" s="13">
        <v>41877</v>
      </c>
      <c r="AN70" s="12">
        <v>41884</v>
      </c>
      <c r="AO70" s="12">
        <v>41891</v>
      </c>
      <c r="AP70" s="12">
        <v>41898</v>
      </c>
      <c r="AQ70" s="12">
        <v>41905</v>
      </c>
      <c r="AR70" s="12">
        <v>41912</v>
      </c>
      <c r="AS70" s="13">
        <v>41918</v>
      </c>
      <c r="AT70" s="13">
        <v>41926</v>
      </c>
      <c r="AU70" s="13">
        <v>41932</v>
      </c>
      <c r="AV70" s="13">
        <v>41940</v>
      </c>
      <c r="AW70" s="14">
        <v>41946</v>
      </c>
      <c r="AX70" s="14">
        <v>41955</v>
      </c>
      <c r="AY70" s="14">
        <v>41973</v>
      </c>
      <c r="AZ70" s="14">
        <v>41968</v>
      </c>
      <c r="BA70" s="13">
        <v>41974</v>
      </c>
      <c r="BB70" s="13">
        <v>41982</v>
      </c>
      <c r="BC70" s="13">
        <v>41988</v>
      </c>
      <c r="BD70" s="13">
        <v>41995</v>
      </c>
      <c r="BE70" s="17">
        <v>42003</v>
      </c>
    </row>
    <row r="71" spans="1:57" ht="15">
      <c r="A71" s="48"/>
      <c r="B71" s="48"/>
      <c r="C71" s="48"/>
      <c r="D71" s="48"/>
      <c r="E71" s="18">
        <v>41643</v>
      </c>
      <c r="F71" s="19">
        <v>41650</v>
      </c>
      <c r="G71" s="20">
        <v>41656</v>
      </c>
      <c r="H71" s="20">
        <v>41663</v>
      </c>
      <c r="I71" s="20">
        <v>41670</v>
      </c>
      <c r="J71" s="21">
        <v>41677</v>
      </c>
      <c r="K71" s="21">
        <v>41684</v>
      </c>
      <c r="L71" s="21">
        <v>41691</v>
      </c>
      <c r="M71" s="21">
        <v>41698</v>
      </c>
      <c r="N71" s="22">
        <v>41705</v>
      </c>
      <c r="O71" s="22">
        <v>41712</v>
      </c>
      <c r="P71" s="22">
        <v>41719</v>
      </c>
      <c r="Q71" s="22">
        <v>41726</v>
      </c>
      <c r="R71" s="23">
        <v>41733</v>
      </c>
      <c r="S71" s="21">
        <v>41740</v>
      </c>
      <c r="T71" s="21">
        <v>41747</v>
      </c>
      <c r="U71" s="21">
        <v>41754</v>
      </c>
      <c r="V71" s="19">
        <v>41761</v>
      </c>
      <c r="W71" s="20">
        <v>41768</v>
      </c>
      <c r="X71" s="20">
        <v>41775</v>
      </c>
      <c r="Y71" s="20">
        <v>41782</v>
      </c>
      <c r="Z71" s="20">
        <v>41789</v>
      </c>
      <c r="AA71" s="21">
        <v>41796</v>
      </c>
      <c r="AB71" s="21">
        <v>41803</v>
      </c>
      <c r="AC71" s="21">
        <v>41810</v>
      </c>
      <c r="AD71" s="21">
        <v>41817</v>
      </c>
      <c r="AE71" s="22">
        <v>41824</v>
      </c>
      <c r="AF71" s="22">
        <v>41831</v>
      </c>
      <c r="AG71" s="22">
        <v>41838</v>
      </c>
      <c r="AH71" s="22">
        <v>41845</v>
      </c>
      <c r="AI71" s="23">
        <v>41852</v>
      </c>
      <c r="AJ71" s="21">
        <v>41859</v>
      </c>
      <c r="AK71" s="21">
        <v>41867</v>
      </c>
      <c r="AL71" s="21">
        <v>41873</v>
      </c>
      <c r="AM71" s="21">
        <v>41880</v>
      </c>
      <c r="AN71" s="20">
        <v>41887</v>
      </c>
      <c r="AO71" s="20">
        <v>41894</v>
      </c>
      <c r="AP71" s="20">
        <v>41901</v>
      </c>
      <c r="AQ71" s="20">
        <v>41908</v>
      </c>
      <c r="AR71" s="23">
        <v>41915</v>
      </c>
      <c r="AS71" s="21">
        <v>41922</v>
      </c>
      <c r="AT71" s="21">
        <v>41929</v>
      </c>
      <c r="AU71" s="21">
        <v>41936</v>
      </c>
      <c r="AV71" s="21">
        <v>41943</v>
      </c>
      <c r="AW71" s="22">
        <v>41950</v>
      </c>
      <c r="AX71" s="24">
        <v>41958</v>
      </c>
      <c r="AY71" s="14">
        <v>41974</v>
      </c>
      <c r="AZ71" s="22">
        <v>41971</v>
      </c>
      <c r="BA71" s="21">
        <v>41978</v>
      </c>
      <c r="BB71" s="21">
        <v>41985</v>
      </c>
      <c r="BC71" s="21">
        <v>41992</v>
      </c>
      <c r="BD71" s="25">
        <v>42000</v>
      </c>
      <c r="BE71" s="26"/>
    </row>
    <row r="72" spans="1:57" ht="15">
      <c r="A72" s="48" t="s">
        <v>52</v>
      </c>
      <c r="B72" s="48"/>
      <c r="C72" s="48" t="s">
        <v>152</v>
      </c>
      <c r="D72" s="3" t="s">
        <v>153</v>
      </c>
      <c r="E72" s="10"/>
      <c r="F72" s="11">
        <v>41647</v>
      </c>
      <c r="G72" s="12">
        <v>41653</v>
      </c>
      <c r="H72" s="12">
        <v>41660</v>
      </c>
      <c r="I72" s="12">
        <v>41667</v>
      </c>
      <c r="J72" s="13">
        <v>41674</v>
      </c>
      <c r="K72" s="13">
        <v>41681</v>
      </c>
      <c r="L72" s="13">
        <v>41688</v>
      </c>
      <c r="M72" s="13">
        <v>41695</v>
      </c>
      <c r="N72" s="14">
        <v>41702</v>
      </c>
      <c r="O72" s="14">
        <v>41709</v>
      </c>
      <c r="P72" s="14">
        <v>41716</v>
      </c>
      <c r="Q72" s="14">
        <v>41723</v>
      </c>
      <c r="R72" s="15">
        <v>41730</v>
      </c>
      <c r="S72" s="13">
        <v>41737</v>
      </c>
      <c r="T72" s="13">
        <v>41744</v>
      </c>
      <c r="U72" s="13">
        <v>41751</v>
      </c>
      <c r="V72" s="16">
        <v>41757</v>
      </c>
      <c r="W72" s="12">
        <v>41765</v>
      </c>
      <c r="X72" s="12">
        <v>41772</v>
      </c>
      <c r="Y72" s="12">
        <v>41779</v>
      </c>
      <c r="Z72" s="12">
        <v>41786</v>
      </c>
      <c r="AA72" s="13">
        <v>41793</v>
      </c>
      <c r="AB72" s="13">
        <v>41800</v>
      </c>
      <c r="AC72" s="13">
        <v>41807</v>
      </c>
      <c r="AD72" s="13">
        <v>41814</v>
      </c>
      <c r="AE72" s="14">
        <v>41821</v>
      </c>
      <c r="AF72" s="14">
        <v>41828</v>
      </c>
      <c r="AG72" s="14">
        <v>41835</v>
      </c>
      <c r="AH72" s="14">
        <v>41842</v>
      </c>
      <c r="AI72" s="14">
        <v>41849</v>
      </c>
      <c r="AJ72" s="13">
        <v>41856</v>
      </c>
      <c r="AK72" s="13">
        <v>41863</v>
      </c>
      <c r="AL72" s="13">
        <v>41870</v>
      </c>
      <c r="AM72" s="13">
        <v>41877</v>
      </c>
      <c r="AN72" s="12">
        <v>41884</v>
      </c>
      <c r="AO72" s="12">
        <v>41891</v>
      </c>
      <c r="AP72" s="12">
        <v>41898</v>
      </c>
      <c r="AQ72" s="12">
        <v>41905</v>
      </c>
      <c r="AR72" s="12">
        <v>41912</v>
      </c>
      <c r="AS72" s="13">
        <v>41918</v>
      </c>
      <c r="AT72" s="13">
        <v>41926</v>
      </c>
      <c r="AU72" s="13">
        <v>41932</v>
      </c>
      <c r="AV72" s="13">
        <v>41940</v>
      </c>
      <c r="AW72" s="14">
        <v>41946</v>
      </c>
      <c r="AX72" s="14">
        <v>41955</v>
      </c>
      <c r="AY72" s="14">
        <v>41973</v>
      </c>
      <c r="AZ72" s="14">
        <v>41968</v>
      </c>
      <c r="BA72" s="13">
        <v>41974</v>
      </c>
      <c r="BB72" s="13">
        <v>41982</v>
      </c>
      <c r="BC72" s="13">
        <v>41988</v>
      </c>
      <c r="BD72" s="13">
        <v>41995</v>
      </c>
      <c r="BE72" s="17">
        <v>42003</v>
      </c>
    </row>
    <row r="73" spans="1:57" ht="15">
      <c r="A73" s="48"/>
      <c r="B73" s="48"/>
      <c r="C73" s="48"/>
      <c r="D73" s="48"/>
      <c r="E73" s="18">
        <v>41643</v>
      </c>
      <c r="F73" s="19">
        <v>41650</v>
      </c>
      <c r="G73" s="20">
        <v>41656</v>
      </c>
      <c r="H73" s="20">
        <v>41663</v>
      </c>
      <c r="I73" s="20">
        <v>41670</v>
      </c>
      <c r="J73" s="21">
        <v>41677</v>
      </c>
      <c r="K73" s="21">
        <v>41684</v>
      </c>
      <c r="L73" s="21">
        <v>41691</v>
      </c>
      <c r="M73" s="21">
        <v>41698</v>
      </c>
      <c r="N73" s="22">
        <v>41705</v>
      </c>
      <c r="O73" s="22">
        <v>41712</v>
      </c>
      <c r="P73" s="22">
        <v>41719</v>
      </c>
      <c r="Q73" s="22">
        <v>41726</v>
      </c>
      <c r="R73" s="23">
        <v>41733</v>
      </c>
      <c r="S73" s="21">
        <v>41740</v>
      </c>
      <c r="T73" s="21">
        <v>41747</v>
      </c>
      <c r="U73" s="21">
        <v>41754</v>
      </c>
      <c r="V73" s="19">
        <v>41761</v>
      </c>
      <c r="W73" s="20">
        <v>41768</v>
      </c>
      <c r="X73" s="20">
        <v>41775</v>
      </c>
      <c r="Y73" s="20">
        <v>41782</v>
      </c>
      <c r="Z73" s="20">
        <v>41789</v>
      </c>
      <c r="AA73" s="21">
        <v>41796</v>
      </c>
      <c r="AB73" s="21">
        <v>41803</v>
      </c>
      <c r="AC73" s="21">
        <v>41810</v>
      </c>
      <c r="AD73" s="21">
        <v>41817</v>
      </c>
      <c r="AE73" s="22">
        <v>41824</v>
      </c>
      <c r="AF73" s="22">
        <v>41831</v>
      </c>
      <c r="AG73" s="22">
        <v>41838</v>
      </c>
      <c r="AH73" s="22">
        <v>41845</v>
      </c>
      <c r="AI73" s="23">
        <v>41852</v>
      </c>
      <c r="AJ73" s="21">
        <v>41859</v>
      </c>
      <c r="AK73" s="21">
        <v>41867</v>
      </c>
      <c r="AL73" s="21">
        <v>41873</v>
      </c>
      <c r="AM73" s="21">
        <v>41880</v>
      </c>
      <c r="AN73" s="20">
        <v>41887</v>
      </c>
      <c r="AO73" s="20">
        <v>41894</v>
      </c>
      <c r="AP73" s="20">
        <v>41901</v>
      </c>
      <c r="AQ73" s="20">
        <v>41908</v>
      </c>
      <c r="AR73" s="23">
        <v>41915</v>
      </c>
      <c r="AS73" s="21">
        <v>41922</v>
      </c>
      <c r="AT73" s="21">
        <v>41929</v>
      </c>
      <c r="AU73" s="21">
        <v>41936</v>
      </c>
      <c r="AV73" s="21">
        <v>41943</v>
      </c>
      <c r="AW73" s="22">
        <v>41950</v>
      </c>
      <c r="AX73" s="24">
        <v>41958</v>
      </c>
      <c r="AY73" s="14">
        <v>41974</v>
      </c>
      <c r="AZ73" s="22">
        <v>41971</v>
      </c>
      <c r="BA73" s="21">
        <v>41978</v>
      </c>
      <c r="BB73" s="21">
        <v>41985</v>
      </c>
      <c r="BC73" s="21">
        <v>41992</v>
      </c>
      <c r="BD73" s="25">
        <v>42000</v>
      </c>
      <c r="BE73" s="26"/>
    </row>
    <row r="74" spans="1:57" ht="15">
      <c r="A74" s="48" t="s">
        <v>53</v>
      </c>
      <c r="B74" s="48"/>
      <c r="C74" s="48" t="s">
        <v>152</v>
      </c>
      <c r="D74" s="3" t="s">
        <v>153</v>
      </c>
      <c r="E74" s="27"/>
      <c r="F74" s="28">
        <v>41646</v>
      </c>
      <c r="G74" s="29">
        <v>41652</v>
      </c>
      <c r="H74" s="29">
        <v>41659</v>
      </c>
      <c r="I74" s="29">
        <v>41666</v>
      </c>
      <c r="J74" s="30">
        <v>41673</v>
      </c>
      <c r="K74" s="30">
        <v>41680</v>
      </c>
      <c r="L74" s="30">
        <v>41687</v>
      </c>
      <c r="M74" s="30">
        <v>41694</v>
      </c>
      <c r="N74" s="31">
        <v>41701</v>
      </c>
      <c r="O74" s="31">
        <v>41708</v>
      </c>
      <c r="P74" s="31">
        <v>41715</v>
      </c>
      <c r="Q74" s="31">
        <v>41722</v>
      </c>
      <c r="R74" s="31">
        <v>41729</v>
      </c>
      <c r="S74" s="30">
        <v>41736</v>
      </c>
      <c r="T74" s="30">
        <v>41743</v>
      </c>
      <c r="U74" s="30">
        <v>41748</v>
      </c>
      <c r="V74" s="32">
        <v>41755</v>
      </c>
      <c r="W74" s="29">
        <v>41764</v>
      </c>
      <c r="X74" s="29">
        <v>41771</v>
      </c>
      <c r="Y74" s="29">
        <v>41778</v>
      </c>
      <c r="Z74" s="29">
        <v>41785</v>
      </c>
      <c r="AA74" s="30">
        <v>41792</v>
      </c>
      <c r="AB74" s="30">
        <v>41799</v>
      </c>
      <c r="AC74" s="30">
        <v>41806</v>
      </c>
      <c r="AD74" s="30">
        <v>41813</v>
      </c>
      <c r="AE74" s="33">
        <v>41820</v>
      </c>
      <c r="AF74" s="31">
        <v>41827</v>
      </c>
      <c r="AG74" s="31">
        <v>41834</v>
      </c>
      <c r="AH74" s="31">
        <v>41841</v>
      </c>
      <c r="AI74" s="31">
        <v>41848</v>
      </c>
      <c r="AJ74" s="30">
        <v>41855</v>
      </c>
      <c r="AK74" s="30">
        <v>41862</v>
      </c>
      <c r="AL74" s="30">
        <v>41869</v>
      </c>
      <c r="AM74" s="30">
        <v>41876</v>
      </c>
      <c r="AN74" s="29">
        <v>41883</v>
      </c>
      <c r="AO74" s="29">
        <v>41890</v>
      </c>
      <c r="AP74" s="29">
        <v>41897</v>
      </c>
      <c r="AQ74" s="29">
        <v>41904</v>
      </c>
      <c r="AR74" s="29">
        <v>41911</v>
      </c>
      <c r="AS74" s="30">
        <v>41918</v>
      </c>
      <c r="AT74" s="30">
        <v>41925</v>
      </c>
      <c r="AU74" s="30">
        <v>41932</v>
      </c>
      <c r="AV74" s="30">
        <v>41939</v>
      </c>
      <c r="AW74" s="31">
        <v>41946</v>
      </c>
      <c r="AX74" s="31">
        <v>41953</v>
      </c>
      <c r="AY74" s="31">
        <v>41960</v>
      </c>
      <c r="AZ74" s="31">
        <v>41967</v>
      </c>
      <c r="BA74" s="30">
        <v>41974</v>
      </c>
      <c r="BB74" s="30">
        <v>41981</v>
      </c>
      <c r="BC74" s="30">
        <v>41988</v>
      </c>
      <c r="BD74" s="30">
        <v>41993</v>
      </c>
      <c r="BE74" s="17">
        <v>42002</v>
      </c>
    </row>
    <row r="75" spans="1:57" ht="15">
      <c r="A75" s="48"/>
      <c r="B75" s="48"/>
      <c r="C75" s="48"/>
      <c r="D75" s="48"/>
      <c r="E75" s="34">
        <v>41642</v>
      </c>
      <c r="F75" s="35">
        <v>41649</v>
      </c>
      <c r="G75" s="36">
        <v>41655</v>
      </c>
      <c r="H75" s="36">
        <v>41662</v>
      </c>
      <c r="I75" s="36">
        <v>41669</v>
      </c>
      <c r="J75" s="37">
        <v>41676</v>
      </c>
      <c r="K75" s="37">
        <v>41683</v>
      </c>
      <c r="L75" s="37">
        <v>41690</v>
      </c>
      <c r="M75" s="37">
        <v>41697</v>
      </c>
      <c r="N75" s="38">
        <v>41704</v>
      </c>
      <c r="O75" s="38">
        <v>41711</v>
      </c>
      <c r="P75" s="38">
        <v>41718</v>
      </c>
      <c r="Q75" s="38">
        <v>41725</v>
      </c>
      <c r="R75" s="39">
        <v>41732</v>
      </c>
      <c r="S75" s="37">
        <v>41739</v>
      </c>
      <c r="T75" s="37">
        <v>41746</v>
      </c>
      <c r="U75" s="37">
        <v>41753</v>
      </c>
      <c r="V75" s="40">
        <v>41759</v>
      </c>
      <c r="W75" s="36">
        <v>41767</v>
      </c>
      <c r="X75" s="36">
        <v>41774</v>
      </c>
      <c r="Y75" s="36">
        <v>41781</v>
      </c>
      <c r="Z75" s="36">
        <v>41788</v>
      </c>
      <c r="AA75" s="37">
        <v>41795</v>
      </c>
      <c r="AB75" s="37">
        <v>41802</v>
      </c>
      <c r="AC75" s="37">
        <v>41811</v>
      </c>
      <c r="AD75" s="37">
        <v>41816</v>
      </c>
      <c r="AE75" s="38">
        <v>41823</v>
      </c>
      <c r="AF75" s="38">
        <v>41830</v>
      </c>
      <c r="AG75" s="38">
        <v>41837</v>
      </c>
      <c r="AH75" s="38">
        <v>41844</v>
      </c>
      <c r="AI75" s="38">
        <v>41851</v>
      </c>
      <c r="AJ75" s="37">
        <v>41858</v>
      </c>
      <c r="AK75" s="37">
        <v>41865</v>
      </c>
      <c r="AL75" s="37">
        <v>41872</v>
      </c>
      <c r="AM75" s="37">
        <v>41879</v>
      </c>
      <c r="AN75" s="36">
        <v>41886</v>
      </c>
      <c r="AO75" s="36">
        <v>41893</v>
      </c>
      <c r="AP75" s="36">
        <v>41900</v>
      </c>
      <c r="AQ75" s="36">
        <v>41907</v>
      </c>
      <c r="AR75" s="39">
        <v>41914</v>
      </c>
      <c r="AS75" s="37">
        <v>41921</v>
      </c>
      <c r="AT75" s="37">
        <v>41928</v>
      </c>
      <c r="AU75" s="37">
        <v>41935</v>
      </c>
      <c r="AV75" s="37">
        <v>41942</v>
      </c>
      <c r="AW75" s="38">
        <v>41949</v>
      </c>
      <c r="AX75" s="41">
        <v>41957</v>
      </c>
      <c r="AY75" s="38">
        <v>41963</v>
      </c>
      <c r="AZ75" s="38">
        <v>41970</v>
      </c>
      <c r="BA75" s="37">
        <v>41977</v>
      </c>
      <c r="BB75" s="37">
        <v>41984</v>
      </c>
      <c r="BC75" s="37">
        <v>41991</v>
      </c>
      <c r="BD75" s="42">
        <v>41997</v>
      </c>
      <c r="BE75" s="43"/>
    </row>
    <row r="76" spans="1:57" ht="15">
      <c r="A76" s="48" t="s">
        <v>55</v>
      </c>
      <c r="B76" s="48"/>
      <c r="C76" s="48" t="s">
        <v>152</v>
      </c>
      <c r="D76" s="3" t="s">
        <v>153</v>
      </c>
      <c r="E76" s="27"/>
      <c r="F76" s="28">
        <v>41646</v>
      </c>
      <c r="G76" s="29">
        <v>41652</v>
      </c>
      <c r="H76" s="29">
        <v>41659</v>
      </c>
      <c r="I76" s="29">
        <v>41666</v>
      </c>
      <c r="J76" s="30">
        <v>41673</v>
      </c>
      <c r="K76" s="30">
        <v>41680</v>
      </c>
      <c r="L76" s="30">
        <v>41687</v>
      </c>
      <c r="M76" s="30">
        <v>41694</v>
      </c>
      <c r="N76" s="31">
        <v>41701</v>
      </c>
      <c r="O76" s="31">
        <v>41708</v>
      </c>
      <c r="P76" s="31">
        <v>41715</v>
      </c>
      <c r="Q76" s="31">
        <v>41722</v>
      </c>
      <c r="R76" s="31">
        <v>41729</v>
      </c>
      <c r="S76" s="30">
        <v>41736</v>
      </c>
      <c r="T76" s="30">
        <v>41743</v>
      </c>
      <c r="U76" s="30">
        <v>41748</v>
      </c>
      <c r="V76" s="32">
        <v>41755</v>
      </c>
      <c r="W76" s="29">
        <v>41764</v>
      </c>
      <c r="X76" s="29">
        <v>41771</v>
      </c>
      <c r="Y76" s="29">
        <v>41778</v>
      </c>
      <c r="Z76" s="29">
        <v>41785</v>
      </c>
      <c r="AA76" s="30">
        <v>41792</v>
      </c>
      <c r="AB76" s="30">
        <v>41799</v>
      </c>
      <c r="AC76" s="30">
        <v>41806</v>
      </c>
      <c r="AD76" s="30">
        <v>41813</v>
      </c>
      <c r="AE76" s="33">
        <v>41820</v>
      </c>
      <c r="AF76" s="31">
        <v>41827</v>
      </c>
      <c r="AG76" s="31">
        <v>41834</v>
      </c>
      <c r="AH76" s="31">
        <v>41841</v>
      </c>
      <c r="AI76" s="31">
        <v>41848</v>
      </c>
      <c r="AJ76" s="30">
        <v>41855</v>
      </c>
      <c r="AK76" s="30">
        <v>41862</v>
      </c>
      <c r="AL76" s="30">
        <v>41869</v>
      </c>
      <c r="AM76" s="30">
        <v>41876</v>
      </c>
      <c r="AN76" s="29">
        <v>41883</v>
      </c>
      <c r="AO76" s="29">
        <v>41890</v>
      </c>
      <c r="AP76" s="29">
        <v>41897</v>
      </c>
      <c r="AQ76" s="29">
        <v>41904</v>
      </c>
      <c r="AR76" s="29">
        <v>41911</v>
      </c>
      <c r="AS76" s="30">
        <v>41918</v>
      </c>
      <c r="AT76" s="30">
        <v>41925</v>
      </c>
      <c r="AU76" s="30">
        <v>41932</v>
      </c>
      <c r="AV76" s="30">
        <v>41939</v>
      </c>
      <c r="AW76" s="31">
        <v>41946</v>
      </c>
      <c r="AX76" s="31">
        <v>41953</v>
      </c>
      <c r="AY76" s="31">
        <v>41960</v>
      </c>
      <c r="AZ76" s="31">
        <v>41967</v>
      </c>
      <c r="BA76" s="30">
        <v>41974</v>
      </c>
      <c r="BB76" s="30">
        <v>41981</v>
      </c>
      <c r="BC76" s="30">
        <v>41988</v>
      </c>
      <c r="BD76" s="30">
        <v>41993</v>
      </c>
      <c r="BE76" s="17">
        <v>42002</v>
      </c>
    </row>
    <row r="77" spans="1:57" ht="15">
      <c r="A77" s="48"/>
      <c r="B77" s="48"/>
      <c r="C77" s="48"/>
      <c r="D77" s="48"/>
      <c r="E77" s="34">
        <v>41642</v>
      </c>
      <c r="F77" s="35">
        <v>41649</v>
      </c>
      <c r="G77" s="36">
        <v>41655</v>
      </c>
      <c r="H77" s="36">
        <v>41662</v>
      </c>
      <c r="I77" s="36">
        <v>41669</v>
      </c>
      <c r="J77" s="37">
        <v>41676</v>
      </c>
      <c r="K77" s="37">
        <v>41683</v>
      </c>
      <c r="L77" s="37">
        <v>41690</v>
      </c>
      <c r="M77" s="37">
        <v>41697</v>
      </c>
      <c r="N77" s="38">
        <v>41704</v>
      </c>
      <c r="O77" s="38">
        <v>41711</v>
      </c>
      <c r="P77" s="38">
        <v>41718</v>
      </c>
      <c r="Q77" s="38">
        <v>41725</v>
      </c>
      <c r="R77" s="39">
        <v>41732</v>
      </c>
      <c r="S77" s="37">
        <v>41739</v>
      </c>
      <c r="T77" s="37">
        <v>41746</v>
      </c>
      <c r="U77" s="37">
        <v>41753</v>
      </c>
      <c r="V77" s="40">
        <v>41759</v>
      </c>
      <c r="W77" s="36">
        <v>41767</v>
      </c>
      <c r="X77" s="36">
        <v>41774</v>
      </c>
      <c r="Y77" s="36">
        <v>41781</v>
      </c>
      <c r="Z77" s="36">
        <v>41788</v>
      </c>
      <c r="AA77" s="37">
        <v>41795</v>
      </c>
      <c r="AB77" s="37">
        <v>41802</v>
      </c>
      <c r="AC77" s="37">
        <v>41811</v>
      </c>
      <c r="AD77" s="37">
        <v>41816</v>
      </c>
      <c r="AE77" s="38">
        <v>41823</v>
      </c>
      <c r="AF77" s="38">
        <v>41830</v>
      </c>
      <c r="AG77" s="38">
        <v>41837</v>
      </c>
      <c r="AH77" s="38">
        <v>41844</v>
      </c>
      <c r="AI77" s="38">
        <v>41851</v>
      </c>
      <c r="AJ77" s="37">
        <v>41858</v>
      </c>
      <c r="AK77" s="37">
        <v>41865</v>
      </c>
      <c r="AL77" s="37">
        <v>41872</v>
      </c>
      <c r="AM77" s="37">
        <v>41879</v>
      </c>
      <c r="AN77" s="36">
        <v>41886</v>
      </c>
      <c r="AO77" s="36">
        <v>41893</v>
      </c>
      <c r="AP77" s="36">
        <v>41900</v>
      </c>
      <c r="AQ77" s="36">
        <v>41907</v>
      </c>
      <c r="AR77" s="39">
        <v>41914</v>
      </c>
      <c r="AS77" s="37">
        <v>41921</v>
      </c>
      <c r="AT77" s="37">
        <v>41928</v>
      </c>
      <c r="AU77" s="37">
        <v>41935</v>
      </c>
      <c r="AV77" s="37">
        <v>41942</v>
      </c>
      <c r="AW77" s="38">
        <v>41949</v>
      </c>
      <c r="AX77" s="41">
        <v>41957</v>
      </c>
      <c r="AY77" s="38">
        <v>41963</v>
      </c>
      <c r="AZ77" s="38">
        <v>41970</v>
      </c>
      <c r="BA77" s="37">
        <v>41977</v>
      </c>
      <c r="BB77" s="37">
        <v>41984</v>
      </c>
      <c r="BC77" s="37">
        <v>41991</v>
      </c>
      <c r="BD77" s="42">
        <v>41997</v>
      </c>
      <c r="BE77" s="43"/>
    </row>
    <row r="78" spans="1:57" ht="15">
      <c r="A78" s="48" t="s">
        <v>56</v>
      </c>
      <c r="B78" s="48"/>
      <c r="C78" s="48" t="s">
        <v>154</v>
      </c>
      <c r="D78" s="3" t="s">
        <v>153</v>
      </c>
      <c r="E78" s="10"/>
      <c r="F78" s="11">
        <v>41647</v>
      </c>
      <c r="G78" s="12">
        <v>41653</v>
      </c>
      <c r="H78" s="12">
        <v>41660</v>
      </c>
      <c r="I78" s="12">
        <v>41667</v>
      </c>
      <c r="J78" s="13">
        <v>41674</v>
      </c>
      <c r="K78" s="13">
        <v>41681</v>
      </c>
      <c r="L78" s="13">
        <v>41688</v>
      </c>
      <c r="M78" s="13">
        <v>41695</v>
      </c>
      <c r="N78" s="14">
        <v>41702</v>
      </c>
      <c r="O78" s="14">
        <v>41709</v>
      </c>
      <c r="P78" s="14">
        <v>41716</v>
      </c>
      <c r="Q78" s="14">
        <v>41723</v>
      </c>
      <c r="R78" s="15">
        <v>41730</v>
      </c>
      <c r="S78" s="13">
        <v>41737</v>
      </c>
      <c r="T78" s="13">
        <v>41744</v>
      </c>
      <c r="U78" s="13">
        <v>41751</v>
      </c>
      <c r="V78" s="16">
        <v>41757</v>
      </c>
      <c r="W78" s="12">
        <v>41765</v>
      </c>
      <c r="X78" s="12">
        <v>41772</v>
      </c>
      <c r="Y78" s="12">
        <v>41779</v>
      </c>
      <c r="Z78" s="12">
        <v>41786</v>
      </c>
      <c r="AA78" s="13">
        <v>41793</v>
      </c>
      <c r="AB78" s="13">
        <v>41800</v>
      </c>
      <c r="AC78" s="13">
        <v>41807</v>
      </c>
      <c r="AD78" s="13">
        <v>41814</v>
      </c>
      <c r="AE78" s="14">
        <v>41821</v>
      </c>
      <c r="AF78" s="14">
        <v>41828</v>
      </c>
      <c r="AG78" s="14">
        <v>41835</v>
      </c>
      <c r="AH78" s="14">
        <v>41842</v>
      </c>
      <c r="AI78" s="14">
        <v>41849</v>
      </c>
      <c r="AJ78" s="13">
        <v>41856</v>
      </c>
      <c r="AK78" s="13">
        <v>41863</v>
      </c>
      <c r="AL78" s="13">
        <v>41870</v>
      </c>
      <c r="AM78" s="13">
        <v>41877</v>
      </c>
      <c r="AN78" s="12">
        <v>41884</v>
      </c>
      <c r="AO78" s="12">
        <v>41891</v>
      </c>
      <c r="AP78" s="12">
        <v>41898</v>
      </c>
      <c r="AQ78" s="12">
        <v>41905</v>
      </c>
      <c r="AR78" s="12">
        <v>41912</v>
      </c>
      <c r="AS78" s="13">
        <v>41918</v>
      </c>
      <c r="AT78" s="13">
        <v>41926</v>
      </c>
      <c r="AU78" s="13">
        <v>41932</v>
      </c>
      <c r="AV78" s="13">
        <v>41940</v>
      </c>
      <c r="AW78" s="14">
        <v>41946</v>
      </c>
      <c r="AX78" s="14">
        <v>41955</v>
      </c>
      <c r="AY78" s="14">
        <v>41973</v>
      </c>
      <c r="AZ78" s="14">
        <v>41968</v>
      </c>
      <c r="BA78" s="13">
        <v>41974</v>
      </c>
      <c r="BB78" s="13">
        <v>41982</v>
      </c>
      <c r="BC78" s="13">
        <v>41988</v>
      </c>
      <c r="BD78" s="13">
        <v>41995</v>
      </c>
      <c r="BE78" s="17">
        <v>42003</v>
      </c>
    </row>
    <row r="79" spans="1:57" ht="15">
      <c r="A79" s="48"/>
      <c r="B79" s="48"/>
      <c r="C79" s="48"/>
      <c r="D79" s="48"/>
      <c r="E79" s="18">
        <v>41643</v>
      </c>
      <c r="F79" s="19">
        <v>41650</v>
      </c>
      <c r="G79" s="20">
        <v>41656</v>
      </c>
      <c r="H79" s="20">
        <v>41663</v>
      </c>
      <c r="I79" s="20">
        <v>41670</v>
      </c>
      <c r="J79" s="21">
        <v>41677</v>
      </c>
      <c r="K79" s="21">
        <v>41684</v>
      </c>
      <c r="L79" s="21">
        <v>41691</v>
      </c>
      <c r="M79" s="21">
        <v>41698</v>
      </c>
      <c r="N79" s="22">
        <v>41705</v>
      </c>
      <c r="O79" s="22">
        <v>41712</v>
      </c>
      <c r="P79" s="22">
        <v>41719</v>
      </c>
      <c r="Q79" s="22">
        <v>41726</v>
      </c>
      <c r="R79" s="23">
        <v>41733</v>
      </c>
      <c r="S79" s="21">
        <v>41740</v>
      </c>
      <c r="T79" s="21">
        <v>41747</v>
      </c>
      <c r="U79" s="21">
        <v>41754</v>
      </c>
      <c r="V79" s="19">
        <v>41761</v>
      </c>
      <c r="W79" s="20">
        <v>41768</v>
      </c>
      <c r="X79" s="20">
        <v>41775</v>
      </c>
      <c r="Y79" s="20">
        <v>41782</v>
      </c>
      <c r="Z79" s="20">
        <v>41789</v>
      </c>
      <c r="AA79" s="21">
        <v>41796</v>
      </c>
      <c r="AB79" s="21">
        <v>41803</v>
      </c>
      <c r="AC79" s="21">
        <v>41810</v>
      </c>
      <c r="AD79" s="21">
        <v>41817</v>
      </c>
      <c r="AE79" s="22">
        <v>41824</v>
      </c>
      <c r="AF79" s="22">
        <v>41831</v>
      </c>
      <c r="AG79" s="22">
        <v>41838</v>
      </c>
      <c r="AH79" s="22">
        <v>41845</v>
      </c>
      <c r="AI79" s="23">
        <v>41852</v>
      </c>
      <c r="AJ79" s="21">
        <v>41859</v>
      </c>
      <c r="AK79" s="21">
        <v>41867</v>
      </c>
      <c r="AL79" s="21">
        <v>41873</v>
      </c>
      <c r="AM79" s="21">
        <v>41880</v>
      </c>
      <c r="AN79" s="20">
        <v>41887</v>
      </c>
      <c r="AO79" s="20">
        <v>41894</v>
      </c>
      <c r="AP79" s="20">
        <v>41901</v>
      </c>
      <c r="AQ79" s="20">
        <v>41908</v>
      </c>
      <c r="AR79" s="23">
        <v>41915</v>
      </c>
      <c r="AS79" s="21">
        <v>41922</v>
      </c>
      <c r="AT79" s="21">
        <v>41929</v>
      </c>
      <c r="AU79" s="21">
        <v>41936</v>
      </c>
      <c r="AV79" s="21">
        <v>41943</v>
      </c>
      <c r="AW79" s="22">
        <v>41950</v>
      </c>
      <c r="AX79" s="24">
        <v>41958</v>
      </c>
      <c r="AY79" s="14">
        <v>41974</v>
      </c>
      <c r="AZ79" s="22">
        <v>41971</v>
      </c>
      <c r="BA79" s="21">
        <v>41978</v>
      </c>
      <c r="BB79" s="21">
        <v>41985</v>
      </c>
      <c r="BC79" s="21">
        <v>41992</v>
      </c>
      <c r="BD79" s="25">
        <v>42000</v>
      </c>
      <c r="BE79" s="26"/>
    </row>
    <row r="80" spans="1:57" ht="15">
      <c r="A80" s="48" t="s">
        <v>57</v>
      </c>
      <c r="B80" s="48"/>
      <c r="C80" s="48" t="s">
        <v>154</v>
      </c>
      <c r="D80" s="3" t="s">
        <v>153</v>
      </c>
      <c r="E80" s="10"/>
      <c r="F80" s="11">
        <v>41647</v>
      </c>
      <c r="G80" s="12">
        <v>41653</v>
      </c>
      <c r="H80" s="12">
        <v>41660</v>
      </c>
      <c r="I80" s="12">
        <v>41667</v>
      </c>
      <c r="J80" s="13">
        <v>41674</v>
      </c>
      <c r="K80" s="13">
        <v>41681</v>
      </c>
      <c r="L80" s="13">
        <v>41688</v>
      </c>
      <c r="M80" s="13">
        <v>41695</v>
      </c>
      <c r="N80" s="14">
        <v>41702</v>
      </c>
      <c r="O80" s="14">
        <v>41709</v>
      </c>
      <c r="P80" s="14">
        <v>41716</v>
      </c>
      <c r="Q80" s="14">
        <v>41723</v>
      </c>
      <c r="R80" s="15">
        <v>41730</v>
      </c>
      <c r="S80" s="13">
        <v>41737</v>
      </c>
      <c r="T80" s="13">
        <v>41744</v>
      </c>
      <c r="U80" s="13">
        <v>41751</v>
      </c>
      <c r="V80" s="16">
        <v>41757</v>
      </c>
      <c r="W80" s="12">
        <v>41765</v>
      </c>
      <c r="X80" s="12">
        <v>41772</v>
      </c>
      <c r="Y80" s="12">
        <v>41779</v>
      </c>
      <c r="Z80" s="12">
        <v>41786</v>
      </c>
      <c r="AA80" s="13">
        <v>41793</v>
      </c>
      <c r="AB80" s="13">
        <v>41800</v>
      </c>
      <c r="AC80" s="13">
        <v>41807</v>
      </c>
      <c r="AD80" s="13">
        <v>41814</v>
      </c>
      <c r="AE80" s="14">
        <v>41821</v>
      </c>
      <c r="AF80" s="14">
        <v>41828</v>
      </c>
      <c r="AG80" s="14">
        <v>41835</v>
      </c>
      <c r="AH80" s="14">
        <v>41842</v>
      </c>
      <c r="AI80" s="14">
        <v>41849</v>
      </c>
      <c r="AJ80" s="13">
        <v>41856</v>
      </c>
      <c r="AK80" s="13">
        <v>41863</v>
      </c>
      <c r="AL80" s="13">
        <v>41870</v>
      </c>
      <c r="AM80" s="13">
        <v>41877</v>
      </c>
      <c r="AN80" s="12">
        <v>41884</v>
      </c>
      <c r="AO80" s="12">
        <v>41891</v>
      </c>
      <c r="AP80" s="12">
        <v>41898</v>
      </c>
      <c r="AQ80" s="12">
        <v>41905</v>
      </c>
      <c r="AR80" s="12">
        <v>41912</v>
      </c>
      <c r="AS80" s="13">
        <v>41918</v>
      </c>
      <c r="AT80" s="13">
        <v>41926</v>
      </c>
      <c r="AU80" s="13">
        <v>41932</v>
      </c>
      <c r="AV80" s="13">
        <v>41940</v>
      </c>
      <c r="AW80" s="14">
        <v>41946</v>
      </c>
      <c r="AX80" s="14">
        <v>41955</v>
      </c>
      <c r="AY80" s="14">
        <v>41973</v>
      </c>
      <c r="AZ80" s="14">
        <v>41968</v>
      </c>
      <c r="BA80" s="13">
        <v>41974</v>
      </c>
      <c r="BB80" s="13">
        <v>41982</v>
      </c>
      <c r="BC80" s="13">
        <v>41988</v>
      </c>
      <c r="BD80" s="13">
        <v>41995</v>
      </c>
      <c r="BE80" s="17">
        <v>42003</v>
      </c>
    </row>
    <row r="81" spans="1:57" ht="15">
      <c r="A81" s="48"/>
      <c r="B81" s="48"/>
      <c r="C81" s="48"/>
      <c r="D81" s="48"/>
      <c r="E81" s="18">
        <v>41643</v>
      </c>
      <c r="F81" s="19">
        <v>41650</v>
      </c>
      <c r="G81" s="20">
        <v>41656</v>
      </c>
      <c r="H81" s="20">
        <v>41663</v>
      </c>
      <c r="I81" s="20">
        <v>41670</v>
      </c>
      <c r="J81" s="21">
        <v>41677</v>
      </c>
      <c r="K81" s="21">
        <v>41684</v>
      </c>
      <c r="L81" s="21">
        <v>41691</v>
      </c>
      <c r="M81" s="21">
        <v>41698</v>
      </c>
      <c r="N81" s="22">
        <v>41705</v>
      </c>
      <c r="O81" s="22">
        <v>41712</v>
      </c>
      <c r="P81" s="22">
        <v>41719</v>
      </c>
      <c r="Q81" s="22">
        <v>41726</v>
      </c>
      <c r="R81" s="23">
        <v>41733</v>
      </c>
      <c r="S81" s="21">
        <v>41740</v>
      </c>
      <c r="T81" s="21">
        <v>41747</v>
      </c>
      <c r="U81" s="21">
        <v>41754</v>
      </c>
      <c r="V81" s="19">
        <v>41761</v>
      </c>
      <c r="W81" s="20">
        <v>41768</v>
      </c>
      <c r="X81" s="20">
        <v>41775</v>
      </c>
      <c r="Y81" s="20">
        <v>41782</v>
      </c>
      <c r="Z81" s="20">
        <v>41789</v>
      </c>
      <c r="AA81" s="21">
        <v>41796</v>
      </c>
      <c r="AB81" s="21">
        <v>41803</v>
      </c>
      <c r="AC81" s="21">
        <v>41810</v>
      </c>
      <c r="AD81" s="21">
        <v>41817</v>
      </c>
      <c r="AE81" s="22">
        <v>41824</v>
      </c>
      <c r="AF81" s="22">
        <v>41831</v>
      </c>
      <c r="AG81" s="22">
        <v>41838</v>
      </c>
      <c r="AH81" s="22">
        <v>41845</v>
      </c>
      <c r="AI81" s="23">
        <v>41852</v>
      </c>
      <c r="AJ81" s="21">
        <v>41859</v>
      </c>
      <c r="AK81" s="21">
        <v>41867</v>
      </c>
      <c r="AL81" s="21">
        <v>41873</v>
      </c>
      <c r="AM81" s="21">
        <v>41880</v>
      </c>
      <c r="AN81" s="20">
        <v>41887</v>
      </c>
      <c r="AO81" s="20">
        <v>41894</v>
      </c>
      <c r="AP81" s="20">
        <v>41901</v>
      </c>
      <c r="AQ81" s="20">
        <v>41908</v>
      </c>
      <c r="AR81" s="23">
        <v>41915</v>
      </c>
      <c r="AS81" s="21">
        <v>41922</v>
      </c>
      <c r="AT81" s="21">
        <v>41929</v>
      </c>
      <c r="AU81" s="21">
        <v>41936</v>
      </c>
      <c r="AV81" s="21">
        <v>41943</v>
      </c>
      <c r="AW81" s="22">
        <v>41950</v>
      </c>
      <c r="AX81" s="24">
        <v>41958</v>
      </c>
      <c r="AY81" s="14">
        <v>41974</v>
      </c>
      <c r="AZ81" s="22">
        <v>41971</v>
      </c>
      <c r="BA81" s="21">
        <v>41978</v>
      </c>
      <c r="BB81" s="21">
        <v>41985</v>
      </c>
      <c r="BC81" s="21">
        <v>41992</v>
      </c>
      <c r="BD81" s="25">
        <v>42000</v>
      </c>
      <c r="BE81" s="26"/>
    </row>
    <row r="82" spans="1:57" ht="15">
      <c r="A82" s="48" t="s">
        <v>58</v>
      </c>
      <c r="B82" s="48"/>
      <c r="C82" s="48" t="s">
        <v>152</v>
      </c>
      <c r="D82" s="3" t="s">
        <v>153</v>
      </c>
      <c r="E82" s="27"/>
      <c r="F82" s="28">
        <v>41646</v>
      </c>
      <c r="G82" s="29">
        <v>41652</v>
      </c>
      <c r="H82" s="29">
        <v>41659</v>
      </c>
      <c r="I82" s="29">
        <v>41666</v>
      </c>
      <c r="J82" s="30">
        <v>41673</v>
      </c>
      <c r="K82" s="30">
        <v>41680</v>
      </c>
      <c r="L82" s="30">
        <v>41687</v>
      </c>
      <c r="M82" s="30">
        <v>41694</v>
      </c>
      <c r="N82" s="31">
        <v>41701</v>
      </c>
      <c r="O82" s="31">
        <v>41708</v>
      </c>
      <c r="P82" s="31">
        <v>41715</v>
      </c>
      <c r="Q82" s="31">
        <v>41722</v>
      </c>
      <c r="R82" s="31">
        <v>41729</v>
      </c>
      <c r="S82" s="30">
        <v>41736</v>
      </c>
      <c r="T82" s="30">
        <v>41743</v>
      </c>
      <c r="U82" s="30">
        <v>41748</v>
      </c>
      <c r="V82" s="32">
        <v>41755</v>
      </c>
      <c r="W82" s="29">
        <v>41764</v>
      </c>
      <c r="X82" s="29">
        <v>41771</v>
      </c>
      <c r="Y82" s="29">
        <v>41778</v>
      </c>
      <c r="Z82" s="29">
        <v>41785</v>
      </c>
      <c r="AA82" s="30">
        <v>41792</v>
      </c>
      <c r="AB82" s="30">
        <v>41799</v>
      </c>
      <c r="AC82" s="30">
        <v>41806</v>
      </c>
      <c r="AD82" s="30">
        <v>41813</v>
      </c>
      <c r="AE82" s="33">
        <v>41820</v>
      </c>
      <c r="AF82" s="31">
        <v>41827</v>
      </c>
      <c r="AG82" s="31">
        <v>41834</v>
      </c>
      <c r="AH82" s="31">
        <v>41841</v>
      </c>
      <c r="AI82" s="31">
        <v>41848</v>
      </c>
      <c r="AJ82" s="30">
        <v>41855</v>
      </c>
      <c r="AK82" s="30">
        <v>41862</v>
      </c>
      <c r="AL82" s="30">
        <v>41869</v>
      </c>
      <c r="AM82" s="30">
        <v>41876</v>
      </c>
      <c r="AN82" s="29">
        <v>41883</v>
      </c>
      <c r="AO82" s="29">
        <v>41890</v>
      </c>
      <c r="AP82" s="29">
        <v>41897</v>
      </c>
      <c r="AQ82" s="29">
        <v>41904</v>
      </c>
      <c r="AR82" s="29">
        <v>41911</v>
      </c>
      <c r="AS82" s="30">
        <v>41918</v>
      </c>
      <c r="AT82" s="30">
        <v>41925</v>
      </c>
      <c r="AU82" s="30">
        <v>41932</v>
      </c>
      <c r="AV82" s="30">
        <v>41939</v>
      </c>
      <c r="AW82" s="31">
        <v>41946</v>
      </c>
      <c r="AX82" s="31">
        <v>41953</v>
      </c>
      <c r="AY82" s="31">
        <v>41960</v>
      </c>
      <c r="AZ82" s="31">
        <v>41967</v>
      </c>
      <c r="BA82" s="30">
        <v>41974</v>
      </c>
      <c r="BB82" s="30">
        <v>41981</v>
      </c>
      <c r="BC82" s="30">
        <v>41988</v>
      </c>
      <c r="BD82" s="30">
        <v>41993</v>
      </c>
      <c r="BE82" s="17">
        <v>42002</v>
      </c>
    </row>
    <row r="83" spans="1:57" ht="15">
      <c r="A83" s="48"/>
      <c r="B83" s="48"/>
      <c r="C83" s="48"/>
      <c r="D83" s="48"/>
      <c r="E83" s="34">
        <v>41642</v>
      </c>
      <c r="F83" s="35">
        <v>41649</v>
      </c>
      <c r="G83" s="36">
        <v>41655</v>
      </c>
      <c r="H83" s="36">
        <v>41662</v>
      </c>
      <c r="I83" s="36">
        <v>41669</v>
      </c>
      <c r="J83" s="37">
        <v>41676</v>
      </c>
      <c r="K83" s="37">
        <v>41683</v>
      </c>
      <c r="L83" s="37">
        <v>41690</v>
      </c>
      <c r="M83" s="37">
        <v>41697</v>
      </c>
      <c r="N83" s="38">
        <v>41704</v>
      </c>
      <c r="O83" s="38">
        <v>41711</v>
      </c>
      <c r="P83" s="38">
        <v>41718</v>
      </c>
      <c r="Q83" s="38">
        <v>41725</v>
      </c>
      <c r="R83" s="39">
        <v>41732</v>
      </c>
      <c r="S83" s="37">
        <v>41739</v>
      </c>
      <c r="T83" s="37">
        <v>41746</v>
      </c>
      <c r="U83" s="37">
        <v>41753</v>
      </c>
      <c r="V83" s="40">
        <v>41759</v>
      </c>
      <c r="W83" s="36">
        <v>41767</v>
      </c>
      <c r="X83" s="36">
        <v>41774</v>
      </c>
      <c r="Y83" s="36">
        <v>41781</v>
      </c>
      <c r="Z83" s="36">
        <v>41788</v>
      </c>
      <c r="AA83" s="37">
        <v>41795</v>
      </c>
      <c r="AB83" s="37">
        <v>41802</v>
      </c>
      <c r="AC83" s="37">
        <v>41811</v>
      </c>
      <c r="AD83" s="37">
        <v>41816</v>
      </c>
      <c r="AE83" s="38">
        <v>41823</v>
      </c>
      <c r="AF83" s="38">
        <v>41830</v>
      </c>
      <c r="AG83" s="38">
        <v>41837</v>
      </c>
      <c r="AH83" s="38">
        <v>41844</v>
      </c>
      <c r="AI83" s="38">
        <v>41851</v>
      </c>
      <c r="AJ83" s="37">
        <v>41858</v>
      </c>
      <c r="AK83" s="37">
        <v>41865</v>
      </c>
      <c r="AL83" s="37">
        <v>41872</v>
      </c>
      <c r="AM83" s="37">
        <v>41879</v>
      </c>
      <c r="AN83" s="36">
        <v>41886</v>
      </c>
      <c r="AO83" s="36">
        <v>41893</v>
      </c>
      <c r="AP83" s="36">
        <v>41900</v>
      </c>
      <c r="AQ83" s="36">
        <v>41907</v>
      </c>
      <c r="AR83" s="39">
        <v>41914</v>
      </c>
      <c r="AS83" s="37">
        <v>41921</v>
      </c>
      <c r="AT83" s="37">
        <v>41928</v>
      </c>
      <c r="AU83" s="37">
        <v>41935</v>
      </c>
      <c r="AV83" s="37">
        <v>41942</v>
      </c>
      <c r="AW83" s="38">
        <v>41949</v>
      </c>
      <c r="AX83" s="41">
        <v>41957</v>
      </c>
      <c r="AY83" s="38">
        <v>41963</v>
      </c>
      <c r="AZ83" s="38">
        <v>41970</v>
      </c>
      <c r="BA83" s="37">
        <v>41977</v>
      </c>
      <c r="BB83" s="37">
        <v>41984</v>
      </c>
      <c r="BC83" s="37">
        <v>41991</v>
      </c>
      <c r="BD83" s="42">
        <v>41997</v>
      </c>
      <c r="BE83" s="43"/>
    </row>
    <row r="84" spans="1:57" ht="15.75">
      <c r="A84" s="2" t="s">
        <v>18</v>
      </c>
      <c r="B84" s="5">
        <v>2</v>
      </c>
      <c r="C84" s="7" t="s">
        <v>156</v>
      </c>
      <c r="D84" s="3" t="s">
        <v>153</v>
      </c>
      <c r="E84" s="44">
        <v>41641</v>
      </c>
      <c r="F84" s="45">
        <v>41647</v>
      </c>
      <c r="G84" s="45">
        <v>41654</v>
      </c>
      <c r="H84" s="45">
        <v>41661</v>
      </c>
      <c r="I84" s="45">
        <v>41668</v>
      </c>
      <c r="J84" s="46">
        <v>41675</v>
      </c>
      <c r="K84" s="46">
        <v>41682</v>
      </c>
      <c r="L84" s="46">
        <v>41689</v>
      </c>
      <c r="M84" s="46">
        <v>41696</v>
      </c>
      <c r="N84" s="47">
        <v>41703</v>
      </c>
      <c r="O84" s="47">
        <v>41710</v>
      </c>
      <c r="P84" s="47">
        <v>41717</v>
      </c>
      <c r="Q84" s="47">
        <v>41724</v>
      </c>
      <c r="R84" s="46">
        <v>41731</v>
      </c>
      <c r="S84" s="46">
        <v>41738</v>
      </c>
      <c r="T84" s="46">
        <v>41745</v>
      </c>
      <c r="U84" s="46">
        <v>41752</v>
      </c>
      <c r="V84" s="46">
        <v>41759</v>
      </c>
      <c r="W84" s="45">
        <v>41766</v>
      </c>
      <c r="X84" s="45">
        <v>41773</v>
      </c>
      <c r="Y84" s="45">
        <v>41780</v>
      </c>
      <c r="Z84" s="45">
        <v>41787</v>
      </c>
      <c r="AA84" s="46">
        <v>41794</v>
      </c>
      <c r="AB84" s="46">
        <v>41801</v>
      </c>
      <c r="AC84" s="46">
        <v>41808</v>
      </c>
      <c r="AD84" s="46">
        <v>41815</v>
      </c>
      <c r="AE84" s="47">
        <v>41822</v>
      </c>
      <c r="AF84" s="47">
        <v>41829</v>
      </c>
      <c r="AG84" s="47">
        <v>41836</v>
      </c>
      <c r="AH84" s="47">
        <v>41843</v>
      </c>
      <c r="AI84" s="47">
        <v>41850</v>
      </c>
      <c r="AJ84" s="46">
        <v>41857</v>
      </c>
      <c r="AK84" s="46">
        <v>41864</v>
      </c>
      <c r="AL84" s="46">
        <v>41871</v>
      </c>
      <c r="AM84" s="46">
        <v>41878</v>
      </c>
      <c r="AN84" s="45">
        <v>41885</v>
      </c>
      <c r="AO84" s="45">
        <v>41892</v>
      </c>
      <c r="AP84" s="45">
        <v>41899</v>
      </c>
      <c r="AQ84" s="45">
        <v>41906</v>
      </c>
      <c r="AR84" s="46">
        <v>41913</v>
      </c>
      <c r="AS84" s="46">
        <v>41920</v>
      </c>
      <c r="AT84" s="46">
        <v>41927</v>
      </c>
      <c r="AU84" s="46">
        <v>41934</v>
      </c>
      <c r="AV84" s="46">
        <v>41941</v>
      </c>
      <c r="AW84" s="47">
        <v>41948</v>
      </c>
      <c r="AX84" s="47">
        <v>41955</v>
      </c>
      <c r="AY84" s="47">
        <v>41962</v>
      </c>
      <c r="AZ84" s="47">
        <v>41969</v>
      </c>
      <c r="BA84" s="46">
        <v>41976</v>
      </c>
      <c r="BB84" s="46">
        <v>41983</v>
      </c>
      <c r="BC84" s="46">
        <v>41990</v>
      </c>
      <c r="BD84" s="46">
        <v>41996</v>
      </c>
      <c r="BE84" s="46">
        <v>42004</v>
      </c>
    </row>
    <row r="85" spans="1:57" ht="15.75">
      <c r="A85" s="2" t="s">
        <v>18</v>
      </c>
      <c r="B85" s="8">
        <v>41435</v>
      </c>
      <c r="C85" s="7" t="s">
        <v>156</v>
      </c>
      <c r="D85" s="3" t="s">
        <v>153</v>
      </c>
      <c r="E85" s="44">
        <v>41641</v>
      </c>
      <c r="F85" s="45">
        <v>41647</v>
      </c>
      <c r="G85" s="45">
        <v>41654</v>
      </c>
      <c r="H85" s="45">
        <v>41661</v>
      </c>
      <c r="I85" s="45">
        <v>41668</v>
      </c>
      <c r="J85" s="46">
        <v>41675</v>
      </c>
      <c r="K85" s="46">
        <v>41682</v>
      </c>
      <c r="L85" s="46">
        <v>41689</v>
      </c>
      <c r="M85" s="46">
        <v>41696</v>
      </c>
      <c r="N85" s="47">
        <v>41703</v>
      </c>
      <c r="O85" s="47">
        <v>41710</v>
      </c>
      <c r="P85" s="47">
        <v>41717</v>
      </c>
      <c r="Q85" s="47">
        <v>41724</v>
      </c>
      <c r="R85" s="46">
        <v>41731</v>
      </c>
      <c r="S85" s="46">
        <v>41738</v>
      </c>
      <c r="T85" s="46">
        <v>41745</v>
      </c>
      <c r="U85" s="46">
        <v>41752</v>
      </c>
      <c r="V85" s="46">
        <v>41759</v>
      </c>
      <c r="W85" s="45">
        <v>41766</v>
      </c>
      <c r="X85" s="45">
        <v>41773</v>
      </c>
      <c r="Y85" s="45">
        <v>41780</v>
      </c>
      <c r="Z85" s="45">
        <v>41787</v>
      </c>
      <c r="AA85" s="46">
        <v>41794</v>
      </c>
      <c r="AB85" s="46">
        <v>41801</v>
      </c>
      <c r="AC85" s="46">
        <v>41808</v>
      </c>
      <c r="AD85" s="46">
        <v>41815</v>
      </c>
      <c r="AE85" s="47">
        <v>41822</v>
      </c>
      <c r="AF85" s="47">
        <v>41829</v>
      </c>
      <c r="AG85" s="47">
        <v>41836</v>
      </c>
      <c r="AH85" s="47">
        <v>41843</v>
      </c>
      <c r="AI85" s="47">
        <v>41850</v>
      </c>
      <c r="AJ85" s="46">
        <v>41857</v>
      </c>
      <c r="AK85" s="46">
        <v>41864</v>
      </c>
      <c r="AL85" s="46">
        <v>41871</v>
      </c>
      <c r="AM85" s="46">
        <v>41878</v>
      </c>
      <c r="AN85" s="45">
        <v>41885</v>
      </c>
      <c r="AO85" s="45">
        <v>41892</v>
      </c>
      <c r="AP85" s="45">
        <v>41899</v>
      </c>
      <c r="AQ85" s="45">
        <v>41906</v>
      </c>
      <c r="AR85" s="46">
        <v>41913</v>
      </c>
      <c r="AS85" s="46">
        <v>41920</v>
      </c>
      <c r="AT85" s="46">
        <v>41927</v>
      </c>
      <c r="AU85" s="46">
        <v>41934</v>
      </c>
      <c r="AV85" s="46">
        <v>41941</v>
      </c>
      <c r="AW85" s="47">
        <v>41948</v>
      </c>
      <c r="AX85" s="47">
        <v>41955</v>
      </c>
      <c r="AY85" s="47">
        <v>41962</v>
      </c>
      <c r="AZ85" s="47">
        <v>41969</v>
      </c>
      <c r="BA85" s="46">
        <v>41976</v>
      </c>
      <c r="BB85" s="46">
        <v>41983</v>
      </c>
      <c r="BC85" s="46">
        <v>41990</v>
      </c>
      <c r="BD85" s="46">
        <v>41996</v>
      </c>
      <c r="BE85" s="46">
        <v>42004</v>
      </c>
    </row>
    <row r="86" spans="1:57" ht="15.75">
      <c r="A86" s="2" t="s">
        <v>46</v>
      </c>
      <c r="B86" s="5">
        <v>12</v>
      </c>
      <c r="C86" s="7" t="s">
        <v>156</v>
      </c>
      <c r="D86" s="3" t="s">
        <v>153</v>
      </c>
      <c r="E86" s="44">
        <v>41641</v>
      </c>
      <c r="F86" s="45">
        <v>41647</v>
      </c>
      <c r="G86" s="45">
        <v>41654</v>
      </c>
      <c r="H86" s="45">
        <v>41661</v>
      </c>
      <c r="I86" s="45">
        <v>41668</v>
      </c>
      <c r="J86" s="46">
        <v>41675</v>
      </c>
      <c r="K86" s="46">
        <v>41682</v>
      </c>
      <c r="L86" s="46">
        <v>41689</v>
      </c>
      <c r="M86" s="46">
        <v>41696</v>
      </c>
      <c r="N86" s="47">
        <v>41703</v>
      </c>
      <c r="O86" s="47">
        <v>41710</v>
      </c>
      <c r="P86" s="47">
        <v>41717</v>
      </c>
      <c r="Q86" s="47">
        <v>41724</v>
      </c>
      <c r="R86" s="46">
        <v>41731</v>
      </c>
      <c r="S86" s="46">
        <v>41738</v>
      </c>
      <c r="T86" s="46">
        <v>41745</v>
      </c>
      <c r="U86" s="46">
        <v>41752</v>
      </c>
      <c r="V86" s="46">
        <v>41759</v>
      </c>
      <c r="W86" s="45">
        <v>41766</v>
      </c>
      <c r="X86" s="45">
        <v>41773</v>
      </c>
      <c r="Y86" s="45">
        <v>41780</v>
      </c>
      <c r="Z86" s="45">
        <v>41787</v>
      </c>
      <c r="AA86" s="46">
        <v>41794</v>
      </c>
      <c r="AB86" s="46">
        <v>41801</v>
      </c>
      <c r="AC86" s="46">
        <v>41808</v>
      </c>
      <c r="AD86" s="46">
        <v>41815</v>
      </c>
      <c r="AE86" s="47">
        <v>41822</v>
      </c>
      <c r="AF86" s="47">
        <v>41829</v>
      </c>
      <c r="AG86" s="47">
        <v>41836</v>
      </c>
      <c r="AH86" s="47">
        <v>41843</v>
      </c>
      <c r="AI86" s="47">
        <v>41850</v>
      </c>
      <c r="AJ86" s="46">
        <v>41857</v>
      </c>
      <c r="AK86" s="46">
        <v>41864</v>
      </c>
      <c r="AL86" s="46">
        <v>41871</v>
      </c>
      <c r="AM86" s="46">
        <v>41878</v>
      </c>
      <c r="AN86" s="45">
        <v>41885</v>
      </c>
      <c r="AO86" s="45">
        <v>41892</v>
      </c>
      <c r="AP86" s="45">
        <v>41899</v>
      </c>
      <c r="AQ86" s="45">
        <v>41906</v>
      </c>
      <c r="AR86" s="46">
        <v>41913</v>
      </c>
      <c r="AS86" s="46">
        <v>41920</v>
      </c>
      <c r="AT86" s="46">
        <v>41927</v>
      </c>
      <c r="AU86" s="46">
        <v>41934</v>
      </c>
      <c r="AV86" s="46">
        <v>41941</v>
      </c>
      <c r="AW86" s="47">
        <v>41948</v>
      </c>
      <c r="AX86" s="47">
        <v>41955</v>
      </c>
      <c r="AY86" s="47">
        <v>41962</v>
      </c>
      <c r="AZ86" s="47">
        <v>41969</v>
      </c>
      <c r="BA86" s="46">
        <v>41976</v>
      </c>
      <c r="BB86" s="46">
        <v>41983</v>
      </c>
      <c r="BC86" s="46">
        <v>41990</v>
      </c>
      <c r="BD86" s="46">
        <v>41996</v>
      </c>
      <c r="BE86" s="46">
        <v>42004</v>
      </c>
    </row>
    <row r="87" spans="1:57" ht="15.75">
      <c r="A87" s="2" t="s">
        <v>46</v>
      </c>
      <c r="B87" s="5">
        <v>24</v>
      </c>
      <c r="C87" s="7" t="s">
        <v>156</v>
      </c>
      <c r="D87" s="3" t="s">
        <v>153</v>
      </c>
      <c r="E87" s="44">
        <v>41641</v>
      </c>
      <c r="F87" s="45">
        <v>41647</v>
      </c>
      <c r="G87" s="45">
        <v>41654</v>
      </c>
      <c r="H87" s="45">
        <v>41661</v>
      </c>
      <c r="I87" s="45">
        <v>41668</v>
      </c>
      <c r="J87" s="46">
        <v>41675</v>
      </c>
      <c r="K87" s="46">
        <v>41682</v>
      </c>
      <c r="L87" s="46">
        <v>41689</v>
      </c>
      <c r="M87" s="46">
        <v>41696</v>
      </c>
      <c r="N87" s="47">
        <v>41703</v>
      </c>
      <c r="O87" s="47">
        <v>41710</v>
      </c>
      <c r="P87" s="47">
        <v>41717</v>
      </c>
      <c r="Q87" s="47">
        <v>41724</v>
      </c>
      <c r="R87" s="46">
        <v>41731</v>
      </c>
      <c r="S87" s="46">
        <v>41738</v>
      </c>
      <c r="T87" s="46">
        <v>41745</v>
      </c>
      <c r="U87" s="46">
        <v>41752</v>
      </c>
      <c r="V87" s="46">
        <v>41759</v>
      </c>
      <c r="W87" s="45">
        <v>41766</v>
      </c>
      <c r="X87" s="45">
        <v>41773</v>
      </c>
      <c r="Y87" s="45">
        <v>41780</v>
      </c>
      <c r="Z87" s="45">
        <v>41787</v>
      </c>
      <c r="AA87" s="46">
        <v>41794</v>
      </c>
      <c r="AB87" s="46">
        <v>41801</v>
      </c>
      <c r="AC87" s="46">
        <v>41808</v>
      </c>
      <c r="AD87" s="46">
        <v>41815</v>
      </c>
      <c r="AE87" s="47">
        <v>41822</v>
      </c>
      <c r="AF87" s="47">
        <v>41829</v>
      </c>
      <c r="AG87" s="47">
        <v>41836</v>
      </c>
      <c r="AH87" s="47">
        <v>41843</v>
      </c>
      <c r="AI87" s="47">
        <v>41850</v>
      </c>
      <c r="AJ87" s="46">
        <v>41857</v>
      </c>
      <c r="AK87" s="46">
        <v>41864</v>
      </c>
      <c r="AL87" s="46">
        <v>41871</v>
      </c>
      <c r="AM87" s="46">
        <v>41878</v>
      </c>
      <c r="AN87" s="45">
        <v>41885</v>
      </c>
      <c r="AO87" s="45">
        <v>41892</v>
      </c>
      <c r="AP87" s="45">
        <v>41899</v>
      </c>
      <c r="AQ87" s="45">
        <v>41906</v>
      </c>
      <c r="AR87" s="46">
        <v>41913</v>
      </c>
      <c r="AS87" s="46">
        <v>41920</v>
      </c>
      <c r="AT87" s="46">
        <v>41927</v>
      </c>
      <c r="AU87" s="46">
        <v>41934</v>
      </c>
      <c r="AV87" s="46">
        <v>41941</v>
      </c>
      <c r="AW87" s="47">
        <v>41948</v>
      </c>
      <c r="AX87" s="47">
        <v>41955</v>
      </c>
      <c r="AY87" s="47">
        <v>41962</v>
      </c>
      <c r="AZ87" s="47">
        <v>41969</v>
      </c>
      <c r="BA87" s="46">
        <v>41976</v>
      </c>
      <c r="BB87" s="46">
        <v>41983</v>
      </c>
      <c r="BC87" s="46">
        <v>41990</v>
      </c>
      <c r="BD87" s="46">
        <v>41996</v>
      </c>
      <c r="BE87" s="46">
        <v>42004</v>
      </c>
    </row>
    <row r="88" spans="1:57" ht="15.75">
      <c r="A88" s="2" t="s">
        <v>24</v>
      </c>
      <c r="B88" s="5">
        <v>23</v>
      </c>
      <c r="C88" s="4" t="s">
        <v>156</v>
      </c>
      <c r="D88" s="3" t="s">
        <v>153</v>
      </c>
      <c r="E88" s="44">
        <v>41641</v>
      </c>
      <c r="F88" s="45">
        <v>41647</v>
      </c>
      <c r="G88" s="45">
        <v>41654</v>
      </c>
      <c r="H88" s="45">
        <v>41661</v>
      </c>
      <c r="I88" s="45">
        <v>41668</v>
      </c>
      <c r="J88" s="46">
        <v>41675</v>
      </c>
      <c r="K88" s="46">
        <v>41682</v>
      </c>
      <c r="L88" s="46">
        <v>41689</v>
      </c>
      <c r="M88" s="46">
        <v>41696</v>
      </c>
      <c r="N88" s="47">
        <v>41703</v>
      </c>
      <c r="O88" s="47">
        <v>41710</v>
      </c>
      <c r="P88" s="47">
        <v>41717</v>
      </c>
      <c r="Q88" s="47">
        <v>41724</v>
      </c>
      <c r="R88" s="46">
        <v>41731</v>
      </c>
      <c r="S88" s="46">
        <v>41738</v>
      </c>
      <c r="T88" s="46">
        <v>41745</v>
      </c>
      <c r="U88" s="46">
        <v>41752</v>
      </c>
      <c r="V88" s="46">
        <v>41759</v>
      </c>
      <c r="W88" s="45">
        <v>41766</v>
      </c>
      <c r="X88" s="45">
        <v>41773</v>
      </c>
      <c r="Y88" s="45">
        <v>41780</v>
      </c>
      <c r="Z88" s="45">
        <v>41787</v>
      </c>
      <c r="AA88" s="46">
        <v>41794</v>
      </c>
      <c r="AB88" s="46">
        <v>41801</v>
      </c>
      <c r="AC88" s="46">
        <v>41808</v>
      </c>
      <c r="AD88" s="46">
        <v>41815</v>
      </c>
      <c r="AE88" s="47">
        <v>41822</v>
      </c>
      <c r="AF88" s="47">
        <v>41829</v>
      </c>
      <c r="AG88" s="47">
        <v>41836</v>
      </c>
      <c r="AH88" s="47">
        <v>41843</v>
      </c>
      <c r="AI88" s="47">
        <v>41850</v>
      </c>
      <c r="AJ88" s="46">
        <v>41857</v>
      </c>
      <c r="AK88" s="46">
        <v>41864</v>
      </c>
      <c r="AL88" s="46">
        <v>41871</v>
      </c>
      <c r="AM88" s="46">
        <v>41878</v>
      </c>
      <c r="AN88" s="45">
        <v>41885</v>
      </c>
      <c r="AO88" s="45">
        <v>41892</v>
      </c>
      <c r="AP88" s="45">
        <v>41899</v>
      </c>
      <c r="AQ88" s="45">
        <v>41906</v>
      </c>
      <c r="AR88" s="46">
        <v>41913</v>
      </c>
      <c r="AS88" s="46">
        <v>41920</v>
      </c>
      <c r="AT88" s="46">
        <v>41927</v>
      </c>
      <c r="AU88" s="46">
        <v>41934</v>
      </c>
      <c r="AV88" s="46">
        <v>41941</v>
      </c>
      <c r="AW88" s="47">
        <v>41948</v>
      </c>
      <c r="AX88" s="47">
        <v>41955</v>
      </c>
      <c r="AY88" s="47">
        <v>41962</v>
      </c>
      <c r="AZ88" s="47">
        <v>41969</v>
      </c>
      <c r="BA88" s="46">
        <v>41976</v>
      </c>
      <c r="BB88" s="46">
        <v>41983</v>
      </c>
      <c r="BC88" s="46">
        <v>41990</v>
      </c>
      <c r="BD88" s="46">
        <v>41996</v>
      </c>
      <c r="BE88" s="46">
        <v>42004</v>
      </c>
    </row>
    <row r="89" spans="1:57" ht="15.75">
      <c r="A89" s="2" t="s">
        <v>47</v>
      </c>
      <c r="B89" s="5">
        <v>12</v>
      </c>
      <c r="C89" s="4" t="s">
        <v>156</v>
      </c>
      <c r="D89" s="3" t="s">
        <v>153</v>
      </c>
      <c r="E89" s="44">
        <v>41641</v>
      </c>
      <c r="F89" s="45">
        <v>41647</v>
      </c>
      <c r="G89" s="45">
        <v>41654</v>
      </c>
      <c r="H89" s="45">
        <v>41661</v>
      </c>
      <c r="I89" s="45">
        <v>41668</v>
      </c>
      <c r="J89" s="46">
        <v>41675</v>
      </c>
      <c r="K89" s="46">
        <v>41682</v>
      </c>
      <c r="L89" s="46">
        <v>41689</v>
      </c>
      <c r="M89" s="46">
        <v>41696</v>
      </c>
      <c r="N89" s="47">
        <v>41703</v>
      </c>
      <c r="O89" s="47">
        <v>41710</v>
      </c>
      <c r="P89" s="47">
        <v>41717</v>
      </c>
      <c r="Q89" s="47">
        <v>41724</v>
      </c>
      <c r="R89" s="46">
        <v>41731</v>
      </c>
      <c r="S89" s="46">
        <v>41738</v>
      </c>
      <c r="T89" s="46">
        <v>41745</v>
      </c>
      <c r="U89" s="46">
        <v>41752</v>
      </c>
      <c r="V89" s="46">
        <v>41759</v>
      </c>
      <c r="W89" s="45">
        <v>41766</v>
      </c>
      <c r="X89" s="45">
        <v>41773</v>
      </c>
      <c r="Y89" s="45">
        <v>41780</v>
      </c>
      <c r="Z89" s="45">
        <v>41787</v>
      </c>
      <c r="AA89" s="46">
        <v>41794</v>
      </c>
      <c r="AB89" s="46">
        <v>41801</v>
      </c>
      <c r="AC89" s="46">
        <v>41808</v>
      </c>
      <c r="AD89" s="46">
        <v>41815</v>
      </c>
      <c r="AE89" s="47">
        <v>41822</v>
      </c>
      <c r="AF89" s="47">
        <v>41829</v>
      </c>
      <c r="AG89" s="47">
        <v>41836</v>
      </c>
      <c r="AH89" s="47">
        <v>41843</v>
      </c>
      <c r="AI89" s="47">
        <v>41850</v>
      </c>
      <c r="AJ89" s="46">
        <v>41857</v>
      </c>
      <c r="AK89" s="46">
        <v>41864</v>
      </c>
      <c r="AL89" s="46">
        <v>41871</v>
      </c>
      <c r="AM89" s="46">
        <v>41878</v>
      </c>
      <c r="AN89" s="45">
        <v>41885</v>
      </c>
      <c r="AO89" s="45">
        <v>41892</v>
      </c>
      <c r="AP89" s="45">
        <v>41899</v>
      </c>
      <c r="AQ89" s="45">
        <v>41906</v>
      </c>
      <c r="AR89" s="46">
        <v>41913</v>
      </c>
      <c r="AS89" s="46">
        <v>41920</v>
      </c>
      <c r="AT89" s="46">
        <v>41927</v>
      </c>
      <c r="AU89" s="46">
        <v>41934</v>
      </c>
      <c r="AV89" s="46">
        <v>41941</v>
      </c>
      <c r="AW89" s="47">
        <v>41948</v>
      </c>
      <c r="AX89" s="47">
        <v>41955</v>
      </c>
      <c r="AY89" s="47">
        <v>41962</v>
      </c>
      <c r="AZ89" s="47">
        <v>41969</v>
      </c>
      <c r="BA89" s="46">
        <v>41976</v>
      </c>
      <c r="BB89" s="46">
        <v>41983</v>
      </c>
      <c r="BC89" s="46">
        <v>41990</v>
      </c>
      <c r="BD89" s="46">
        <v>41996</v>
      </c>
      <c r="BE89" s="46">
        <v>42004</v>
      </c>
    </row>
    <row r="90" spans="1:57" ht="15.75">
      <c r="A90" s="2" t="s">
        <v>17</v>
      </c>
      <c r="B90" s="5">
        <v>15</v>
      </c>
      <c r="C90" s="7" t="s">
        <v>156</v>
      </c>
      <c r="D90" s="3" t="s">
        <v>153</v>
      </c>
      <c r="E90" s="44">
        <v>41641</v>
      </c>
      <c r="F90" s="45">
        <v>41647</v>
      </c>
      <c r="G90" s="45">
        <v>41654</v>
      </c>
      <c r="H90" s="45">
        <v>41661</v>
      </c>
      <c r="I90" s="45">
        <v>41668</v>
      </c>
      <c r="J90" s="46">
        <v>41675</v>
      </c>
      <c r="K90" s="46">
        <v>41682</v>
      </c>
      <c r="L90" s="46">
        <v>41689</v>
      </c>
      <c r="M90" s="46">
        <v>41696</v>
      </c>
      <c r="N90" s="47">
        <v>41703</v>
      </c>
      <c r="O90" s="47">
        <v>41710</v>
      </c>
      <c r="P90" s="47">
        <v>41717</v>
      </c>
      <c r="Q90" s="47">
        <v>41724</v>
      </c>
      <c r="R90" s="46">
        <v>41731</v>
      </c>
      <c r="S90" s="46">
        <v>41738</v>
      </c>
      <c r="T90" s="46">
        <v>41745</v>
      </c>
      <c r="U90" s="46">
        <v>41752</v>
      </c>
      <c r="V90" s="46">
        <v>41759</v>
      </c>
      <c r="W90" s="45">
        <v>41766</v>
      </c>
      <c r="X90" s="45">
        <v>41773</v>
      </c>
      <c r="Y90" s="45">
        <v>41780</v>
      </c>
      <c r="Z90" s="45">
        <v>41787</v>
      </c>
      <c r="AA90" s="46">
        <v>41794</v>
      </c>
      <c r="AB90" s="46">
        <v>41801</v>
      </c>
      <c r="AC90" s="46">
        <v>41808</v>
      </c>
      <c r="AD90" s="46">
        <v>41815</v>
      </c>
      <c r="AE90" s="47">
        <v>41822</v>
      </c>
      <c r="AF90" s="47">
        <v>41829</v>
      </c>
      <c r="AG90" s="47">
        <v>41836</v>
      </c>
      <c r="AH90" s="47">
        <v>41843</v>
      </c>
      <c r="AI90" s="47">
        <v>41850</v>
      </c>
      <c r="AJ90" s="46">
        <v>41857</v>
      </c>
      <c r="AK90" s="46">
        <v>41864</v>
      </c>
      <c r="AL90" s="46">
        <v>41871</v>
      </c>
      <c r="AM90" s="46">
        <v>41878</v>
      </c>
      <c r="AN90" s="45">
        <v>41885</v>
      </c>
      <c r="AO90" s="45">
        <v>41892</v>
      </c>
      <c r="AP90" s="45">
        <v>41899</v>
      </c>
      <c r="AQ90" s="45">
        <v>41906</v>
      </c>
      <c r="AR90" s="46">
        <v>41913</v>
      </c>
      <c r="AS90" s="46">
        <v>41920</v>
      </c>
      <c r="AT90" s="46">
        <v>41927</v>
      </c>
      <c r="AU90" s="46">
        <v>41934</v>
      </c>
      <c r="AV90" s="46">
        <v>41941</v>
      </c>
      <c r="AW90" s="47">
        <v>41948</v>
      </c>
      <c r="AX90" s="47">
        <v>41955</v>
      </c>
      <c r="AY90" s="47">
        <v>41962</v>
      </c>
      <c r="AZ90" s="47">
        <v>41969</v>
      </c>
      <c r="BA90" s="46">
        <v>41976</v>
      </c>
      <c r="BB90" s="46">
        <v>41983</v>
      </c>
      <c r="BC90" s="46">
        <v>41990</v>
      </c>
      <c r="BD90" s="46">
        <v>41996</v>
      </c>
      <c r="BE90" s="46">
        <v>42004</v>
      </c>
    </row>
    <row r="91" spans="1:57" ht="15.75">
      <c r="A91" s="2" t="s">
        <v>17</v>
      </c>
      <c r="B91" s="5">
        <v>36</v>
      </c>
      <c r="C91" s="7" t="s">
        <v>156</v>
      </c>
      <c r="D91" s="3" t="s">
        <v>153</v>
      </c>
      <c r="E91" s="44">
        <v>41641</v>
      </c>
      <c r="F91" s="45">
        <v>41647</v>
      </c>
      <c r="G91" s="45">
        <v>41654</v>
      </c>
      <c r="H91" s="45">
        <v>41661</v>
      </c>
      <c r="I91" s="45">
        <v>41668</v>
      </c>
      <c r="J91" s="46">
        <v>41675</v>
      </c>
      <c r="K91" s="46">
        <v>41682</v>
      </c>
      <c r="L91" s="46">
        <v>41689</v>
      </c>
      <c r="M91" s="46">
        <v>41696</v>
      </c>
      <c r="N91" s="47">
        <v>41703</v>
      </c>
      <c r="O91" s="47">
        <v>41710</v>
      </c>
      <c r="P91" s="47">
        <v>41717</v>
      </c>
      <c r="Q91" s="47">
        <v>41724</v>
      </c>
      <c r="R91" s="46">
        <v>41731</v>
      </c>
      <c r="S91" s="46">
        <v>41738</v>
      </c>
      <c r="T91" s="46">
        <v>41745</v>
      </c>
      <c r="U91" s="46">
        <v>41752</v>
      </c>
      <c r="V91" s="46">
        <v>41759</v>
      </c>
      <c r="W91" s="45">
        <v>41766</v>
      </c>
      <c r="X91" s="45">
        <v>41773</v>
      </c>
      <c r="Y91" s="45">
        <v>41780</v>
      </c>
      <c r="Z91" s="45">
        <v>41787</v>
      </c>
      <c r="AA91" s="46">
        <v>41794</v>
      </c>
      <c r="AB91" s="46">
        <v>41801</v>
      </c>
      <c r="AC91" s="46">
        <v>41808</v>
      </c>
      <c r="AD91" s="46">
        <v>41815</v>
      </c>
      <c r="AE91" s="47">
        <v>41822</v>
      </c>
      <c r="AF91" s="47">
        <v>41829</v>
      </c>
      <c r="AG91" s="47">
        <v>41836</v>
      </c>
      <c r="AH91" s="47">
        <v>41843</v>
      </c>
      <c r="AI91" s="47">
        <v>41850</v>
      </c>
      <c r="AJ91" s="46">
        <v>41857</v>
      </c>
      <c r="AK91" s="46">
        <v>41864</v>
      </c>
      <c r="AL91" s="46">
        <v>41871</v>
      </c>
      <c r="AM91" s="46">
        <v>41878</v>
      </c>
      <c r="AN91" s="45">
        <v>41885</v>
      </c>
      <c r="AO91" s="45">
        <v>41892</v>
      </c>
      <c r="AP91" s="45">
        <v>41899</v>
      </c>
      <c r="AQ91" s="45">
        <v>41906</v>
      </c>
      <c r="AR91" s="46">
        <v>41913</v>
      </c>
      <c r="AS91" s="46">
        <v>41920</v>
      </c>
      <c r="AT91" s="46">
        <v>41927</v>
      </c>
      <c r="AU91" s="46">
        <v>41934</v>
      </c>
      <c r="AV91" s="46">
        <v>41941</v>
      </c>
      <c r="AW91" s="47">
        <v>41948</v>
      </c>
      <c r="AX91" s="47">
        <v>41955</v>
      </c>
      <c r="AY91" s="47">
        <v>41962</v>
      </c>
      <c r="AZ91" s="47">
        <v>41969</v>
      </c>
      <c r="BA91" s="46">
        <v>41976</v>
      </c>
      <c r="BB91" s="46">
        <v>41983</v>
      </c>
      <c r="BC91" s="46">
        <v>41990</v>
      </c>
      <c r="BD91" s="46">
        <v>41996</v>
      </c>
      <c r="BE91" s="46">
        <v>42004</v>
      </c>
    </row>
    <row r="92" spans="1:57" ht="15.75">
      <c r="A92" s="2" t="s">
        <v>17</v>
      </c>
      <c r="B92" s="5">
        <v>41</v>
      </c>
      <c r="C92" s="7" t="s">
        <v>155</v>
      </c>
      <c r="D92" s="3" t="s">
        <v>153</v>
      </c>
      <c r="E92" s="44">
        <v>41641</v>
      </c>
      <c r="F92" s="45">
        <v>41647</v>
      </c>
      <c r="G92" s="45">
        <v>41654</v>
      </c>
      <c r="H92" s="45">
        <v>41661</v>
      </c>
      <c r="I92" s="45">
        <v>41668</v>
      </c>
      <c r="J92" s="46">
        <v>41675</v>
      </c>
      <c r="K92" s="46">
        <v>41682</v>
      </c>
      <c r="L92" s="46">
        <v>41689</v>
      </c>
      <c r="M92" s="46">
        <v>41696</v>
      </c>
      <c r="N92" s="47">
        <v>41703</v>
      </c>
      <c r="O92" s="47">
        <v>41710</v>
      </c>
      <c r="P92" s="47">
        <v>41717</v>
      </c>
      <c r="Q92" s="47">
        <v>41724</v>
      </c>
      <c r="R92" s="46">
        <v>41731</v>
      </c>
      <c r="S92" s="46">
        <v>41738</v>
      </c>
      <c r="T92" s="46">
        <v>41745</v>
      </c>
      <c r="U92" s="46">
        <v>41752</v>
      </c>
      <c r="V92" s="46">
        <v>41759</v>
      </c>
      <c r="W92" s="45">
        <v>41766</v>
      </c>
      <c r="X92" s="45">
        <v>41773</v>
      </c>
      <c r="Y92" s="45">
        <v>41780</v>
      </c>
      <c r="Z92" s="45">
        <v>41787</v>
      </c>
      <c r="AA92" s="46">
        <v>41794</v>
      </c>
      <c r="AB92" s="46">
        <v>41801</v>
      </c>
      <c r="AC92" s="46">
        <v>41808</v>
      </c>
      <c r="AD92" s="46">
        <v>41815</v>
      </c>
      <c r="AE92" s="47">
        <v>41822</v>
      </c>
      <c r="AF92" s="47">
        <v>41829</v>
      </c>
      <c r="AG92" s="47">
        <v>41836</v>
      </c>
      <c r="AH92" s="47">
        <v>41843</v>
      </c>
      <c r="AI92" s="47">
        <v>41850</v>
      </c>
      <c r="AJ92" s="46">
        <v>41857</v>
      </c>
      <c r="AK92" s="46">
        <v>41864</v>
      </c>
      <c r="AL92" s="46">
        <v>41871</v>
      </c>
      <c r="AM92" s="46">
        <v>41878</v>
      </c>
      <c r="AN92" s="45">
        <v>41885</v>
      </c>
      <c r="AO92" s="45">
        <v>41892</v>
      </c>
      <c r="AP92" s="45">
        <v>41899</v>
      </c>
      <c r="AQ92" s="45">
        <v>41906</v>
      </c>
      <c r="AR92" s="46">
        <v>41913</v>
      </c>
      <c r="AS92" s="46">
        <v>41920</v>
      </c>
      <c r="AT92" s="46">
        <v>41927</v>
      </c>
      <c r="AU92" s="46">
        <v>41934</v>
      </c>
      <c r="AV92" s="46">
        <v>41941</v>
      </c>
      <c r="AW92" s="47">
        <v>41948</v>
      </c>
      <c r="AX92" s="47">
        <v>41955</v>
      </c>
      <c r="AY92" s="47">
        <v>41962</v>
      </c>
      <c r="AZ92" s="47">
        <v>41969</v>
      </c>
      <c r="BA92" s="46">
        <v>41976</v>
      </c>
      <c r="BB92" s="46">
        <v>41983</v>
      </c>
      <c r="BC92" s="46">
        <v>41990</v>
      </c>
      <c r="BD92" s="46">
        <v>41996</v>
      </c>
      <c r="BE92" s="46">
        <v>42004</v>
      </c>
    </row>
    <row r="93" spans="1:57" ht="15.75">
      <c r="A93" s="2" t="s">
        <v>17</v>
      </c>
      <c r="B93" s="5">
        <v>93</v>
      </c>
      <c r="C93" s="7" t="s">
        <v>156</v>
      </c>
      <c r="D93" s="3" t="s">
        <v>153</v>
      </c>
      <c r="E93" s="44">
        <v>41641</v>
      </c>
      <c r="F93" s="45">
        <v>41647</v>
      </c>
      <c r="G93" s="45">
        <v>41654</v>
      </c>
      <c r="H93" s="45">
        <v>41661</v>
      </c>
      <c r="I93" s="45">
        <v>41668</v>
      </c>
      <c r="J93" s="46">
        <v>41675</v>
      </c>
      <c r="K93" s="46">
        <v>41682</v>
      </c>
      <c r="L93" s="46">
        <v>41689</v>
      </c>
      <c r="M93" s="46">
        <v>41696</v>
      </c>
      <c r="N93" s="47">
        <v>41703</v>
      </c>
      <c r="O93" s="47">
        <v>41710</v>
      </c>
      <c r="P93" s="47">
        <v>41717</v>
      </c>
      <c r="Q93" s="47">
        <v>41724</v>
      </c>
      <c r="R93" s="46">
        <v>41731</v>
      </c>
      <c r="S93" s="46">
        <v>41738</v>
      </c>
      <c r="T93" s="46">
        <v>41745</v>
      </c>
      <c r="U93" s="46">
        <v>41752</v>
      </c>
      <c r="V93" s="46">
        <v>41759</v>
      </c>
      <c r="W93" s="45">
        <v>41766</v>
      </c>
      <c r="X93" s="45">
        <v>41773</v>
      </c>
      <c r="Y93" s="45">
        <v>41780</v>
      </c>
      <c r="Z93" s="45">
        <v>41787</v>
      </c>
      <c r="AA93" s="46">
        <v>41794</v>
      </c>
      <c r="AB93" s="46">
        <v>41801</v>
      </c>
      <c r="AC93" s="46">
        <v>41808</v>
      </c>
      <c r="AD93" s="46">
        <v>41815</v>
      </c>
      <c r="AE93" s="47">
        <v>41822</v>
      </c>
      <c r="AF93" s="47">
        <v>41829</v>
      </c>
      <c r="AG93" s="47">
        <v>41836</v>
      </c>
      <c r="AH93" s="47">
        <v>41843</v>
      </c>
      <c r="AI93" s="47">
        <v>41850</v>
      </c>
      <c r="AJ93" s="46">
        <v>41857</v>
      </c>
      <c r="AK93" s="46">
        <v>41864</v>
      </c>
      <c r="AL93" s="46">
        <v>41871</v>
      </c>
      <c r="AM93" s="46">
        <v>41878</v>
      </c>
      <c r="AN93" s="45">
        <v>41885</v>
      </c>
      <c r="AO93" s="45">
        <v>41892</v>
      </c>
      <c r="AP93" s="45">
        <v>41899</v>
      </c>
      <c r="AQ93" s="45">
        <v>41906</v>
      </c>
      <c r="AR93" s="46">
        <v>41913</v>
      </c>
      <c r="AS93" s="46">
        <v>41920</v>
      </c>
      <c r="AT93" s="46">
        <v>41927</v>
      </c>
      <c r="AU93" s="46">
        <v>41934</v>
      </c>
      <c r="AV93" s="46">
        <v>41941</v>
      </c>
      <c r="AW93" s="47">
        <v>41948</v>
      </c>
      <c r="AX93" s="47">
        <v>41955</v>
      </c>
      <c r="AY93" s="47">
        <v>41962</v>
      </c>
      <c r="AZ93" s="47">
        <v>41969</v>
      </c>
      <c r="BA93" s="46">
        <v>41976</v>
      </c>
      <c r="BB93" s="46">
        <v>41983</v>
      </c>
      <c r="BC93" s="46">
        <v>41990</v>
      </c>
      <c r="BD93" s="46">
        <v>41996</v>
      </c>
      <c r="BE93" s="46">
        <v>42004</v>
      </c>
    </row>
    <row r="94" spans="1:57" ht="15.75">
      <c r="A94" s="2" t="s">
        <v>50</v>
      </c>
      <c r="B94" s="5">
        <v>1</v>
      </c>
      <c r="C94" s="7" t="s">
        <v>156</v>
      </c>
      <c r="D94" s="3" t="s">
        <v>153</v>
      </c>
      <c r="E94" s="44">
        <v>41641</v>
      </c>
      <c r="F94" s="45">
        <v>41647</v>
      </c>
      <c r="G94" s="45">
        <v>41654</v>
      </c>
      <c r="H94" s="45">
        <v>41661</v>
      </c>
      <c r="I94" s="45">
        <v>41668</v>
      </c>
      <c r="J94" s="46">
        <v>41675</v>
      </c>
      <c r="K94" s="46">
        <v>41682</v>
      </c>
      <c r="L94" s="46">
        <v>41689</v>
      </c>
      <c r="M94" s="46">
        <v>41696</v>
      </c>
      <c r="N94" s="47">
        <v>41703</v>
      </c>
      <c r="O94" s="47">
        <v>41710</v>
      </c>
      <c r="P94" s="47">
        <v>41717</v>
      </c>
      <c r="Q94" s="47">
        <v>41724</v>
      </c>
      <c r="R94" s="46">
        <v>41731</v>
      </c>
      <c r="S94" s="46">
        <v>41738</v>
      </c>
      <c r="T94" s="46">
        <v>41745</v>
      </c>
      <c r="U94" s="46">
        <v>41752</v>
      </c>
      <c r="V94" s="46">
        <v>41759</v>
      </c>
      <c r="W94" s="45">
        <v>41766</v>
      </c>
      <c r="X94" s="45">
        <v>41773</v>
      </c>
      <c r="Y94" s="45">
        <v>41780</v>
      </c>
      <c r="Z94" s="45">
        <v>41787</v>
      </c>
      <c r="AA94" s="46">
        <v>41794</v>
      </c>
      <c r="AB94" s="46">
        <v>41801</v>
      </c>
      <c r="AC94" s="46">
        <v>41808</v>
      </c>
      <c r="AD94" s="46">
        <v>41815</v>
      </c>
      <c r="AE94" s="47">
        <v>41822</v>
      </c>
      <c r="AF94" s="47">
        <v>41829</v>
      </c>
      <c r="AG94" s="47">
        <v>41836</v>
      </c>
      <c r="AH94" s="47">
        <v>41843</v>
      </c>
      <c r="AI94" s="47">
        <v>41850</v>
      </c>
      <c r="AJ94" s="46">
        <v>41857</v>
      </c>
      <c r="AK94" s="46">
        <v>41864</v>
      </c>
      <c r="AL94" s="46">
        <v>41871</v>
      </c>
      <c r="AM94" s="46">
        <v>41878</v>
      </c>
      <c r="AN94" s="45">
        <v>41885</v>
      </c>
      <c r="AO94" s="45">
        <v>41892</v>
      </c>
      <c r="AP94" s="45">
        <v>41899</v>
      </c>
      <c r="AQ94" s="45">
        <v>41906</v>
      </c>
      <c r="AR94" s="46">
        <v>41913</v>
      </c>
      <c r="AS94" s="46">
        <v>41920</v>
      </c>
      <c r="AT94" s="46">
        <v>41927</v>
      </c>
      <c r="AU94" s="46">
        <v>41934</v>
      </c>
      <c r="AV94" s="46">
        <v>41941</v>
      </c>
      <c r="AW94" s="47">
        <v>41948</v>
      </c>
      <c r="AX94" s="47">
        <v>41955</v>
      </c>
      <c r="AY94" s="47">
        <v>41962</v>
      </c>
      <c r="AZ94" s="47">
        <v>41969</v>
      </c>
      <c r="BA94" s="46">
        <v>41976</v>
      </c>
      <c r="BB94" s="46">
        <v>41983</v>
      </c>
      <c r="BC94" s="46">
        <v>41990</v>
      </c>
      <c r="BD94" s="46">
        <v>41996</v>
      </c>
      <c r="BE94" s="46">
        <v>42004</v>
      </c>
    </row>
    <row r="95" spans="1:57" ht="15.75">
      <c r="A95" s="2" t="s">
        <v>86</v>
      </c>
      <c r="B95" s="5">
        <v>12</v>
      </c>
      <c r="C95" s="7" t="s">
        <v>156</v>
      </c>
      <c r="D95" s="3" t="s">
        <v>153</v>
      </c>
      <c r="E95" s="44">
        <v>41641</v>
      </c>
      <c r="F95" s="45">
        <v>41647</v>
      </c>
      <c r="G95" s="45">
        <v>41654</v>
      </c>
      <c r="H95" s="45">
        <v>41661</v>
      </c>
      <c r="I95" s="45">
        <v>41668</v>
      </c>
      <c r="J95" s="46">
        <v>41675</v>
      </c>
      <c r="K95" s="46">
        <v>41682</v>
      </c>
      <c r="L95" s="46">
        <v>41689</v>
      </c>
      <c r="M95" s="46">
        <v>41696</v>
      </c>
      <c r="N95" s="47">
        <v>41703</v>
      </c>
      <c r="O95" s="47">
        <v>41710</v>
      </c>
      <c r="P95" s="47">
        <v>41717</v>
      </c>
      <c r="Q95" s="47">
        <v>41724</v>
      </c>
      <c r="R95" s="46">
        <v>41731</v>
      </c>
      <c r="S95" s="46">
        <v>41738</v>
      </c>
      <c r="T95" s="46">
        <v>41745</v>
      </c>
      <c r="U95" s="46">
        <v>41752</v>
      </c>
      <c r="V95" s="46">
        <v>41759</v>
      </c>
      <c r="W95" s="45">
        <v>41766</v>
      </c>
      <c r="X95" s="45">
        <v>41773</v>
      </c>
      <c r="Y95" s="45">
        <v>41780</v>
      </c>
      <c r="Z95" s="45">
        <v>41787</v>
      </c>
      <c r="AA95" s="46">
        <v>41794</v>
      </c>
      <c r="AB95" s="46">
        <v>41801</v>
      </c>
      <c r="AC95" s="46">
        <v>41808</v>
      </c>
      <c r="AD95" s="46">
        <v>41815</v>
      </c>
      <c r="AE95" s="47">
        <v>41822</v>
      </c>
      <c r="AF95" s="47">
        <v>41829</v>
      </c>
      <c r="AG95" s="47">
        <v>41836</v>
      </c>
      <c r="AH95" s="47">
        <v>41843</v>
      </c>
      <c r="AI95" s="47">
        <v>41850</v>
      </c>
      <c r="AJ95" s="46">
        <v>41857</v>
      </c>
      <c r="AK95" s="46">
        <v>41864</v>
      </c>
      <c r="AL95" s="46">
        <v>41871</v>
      </c>
      <c r="AM95" s="46">
        <v>41878</v>
      </c>
      <c r="AN95" s="45">
        <v>41885</v>
      </c>
      <c r="AO95" s="45">
        <v>41892</v>
      </c>
      <c r="AP95" s="45">
        <v>41899</v>
      </c>
      <c r="AQ95" s="45">
        <v>41906</v>
      </c>
      <c r="AR95" s="46">
        <v>41913</v>
      </c>
      <c r="AS95" s="46">
        <v>41920</v>
      </c>
      <c r="AT95" s="46">
        <v>41927</v>
      </c>
      <c r="AU95" s="46">
        <v>41934</v>
      </c>
      <c r="AV95" s="46">
        <v>41941</v>
      </c>
      <c r="AW95" s="47">
        <v>41948</v>
      </c>
      <c r="AX95" s="47">
        <v>41955</v>
      </c>
      <c r="AY95" s="47">
        <v>41962</v>
      </c>
      <c r="AZ95" s="47">
        <v>41969</v>
      </c>
      <c r="BA95" s="46">
        <v>41976</v>
      </c>
      <c r="BB95" s="46">
        <v>41983</v>
      </c>
      <c r="BC95" s="46">
        <v>41990</v>
      </c>
      <c r="BD95" s="46">
        <v>41996</v>
      </c>
      <c r="BE95" s="46">
        <v>42004</v>
      </c>
    </row>
    <row r="96" spans="1:57" ht="15.75">
      <c r="A96" s="2" t="s">
        <v>41</v>
      </c>
      <c r="B96" s="5" t="s">
        <v>87</v>
      </c>
      <c r="C96" s="7" t="s">
        <v>156</v>
      </c>
      <c r="D96" s="3" t="s">
        <v>153</v>
      </c>
      <c r="E96" s="44">
        <v>41641</v>
      </c>
      <c r="F96" s="45">
        <v>41647</v>
      </c>
      <c r="G96" s="45">
        <v>41654</v>
      </c>
      <c r="H96" s="45">
        <v>41661</v>
      </c>
      <c r="I96" s="45">
        <v>41668</v>
      </c>
      <c r="J96" s="46">
        <v>41675</v>
      </c>
      <c r="K96" s="46">
        <v>41682</v>
      </c>
      <c r="L96" s="46">
        <v>41689</v>
      </c>
      <c r="M96" s="46">
        <v>41696</v>
      </c>
      <c r="N96" s="47">
        <v>41703</v>
      </c>
      <c r="O96" s="47">
        <v>41710</v>
      </c>
      <c r="P96" s="47">
        <v>41717</v>
      </c>
      <c r="Q96" s="47">
        <v>41724</v>
      </c>
      <c r="R96" s="46">
        <v>41731</v>
      </c>
      <c r="S96" s="46">
        <v>41738</v>
      </c>
      <c r="T96" s="46">
        <v>41745</v>
      </c>
      <c r="U96" s="46">
        <v>41752</v>
      </c>
      <c r="V96" s="46">
        <v>41759</v>
      </c>
      <c r="W96" s="45">
        <v>41766</v>
      </c>
      <c r="X96" s="45">
        <v>41773</v>
      </c>
      <c r="Y96" s="45">
        <v>41780</v>
      </c>
      <c r="Z96" s="45">
        <v>41787</v>
      </c>
      <c r="AA96" s="46">
        <v>41794</v>
      </c>
      <c r="AB96" s="46">
        <v>41801</v>
      </c>
      <c r="AC96" s="46">
        <v>41808</v>
      </c>
      <c r="AD96" s="46">
        <v>41815</v>
      </c>
      <c r="AE96" s="47">
        <v>41822</v>
      </c>
      <c r="AF96" s="47">
        <v>41829</v>
      </c>
      <c r="AG96" s="47">
        <v>41836</v>
      </c>
      <c r="AH96" s="47">
        <v>41843</v>
      </c>
      <c r="AI96" s="47">
        <v>41850</v>
      </c>
      <c r="AJ96" s="46">
        <v>41857</v>
      </c>
      <c r="AK96" s="46">
        <v>41864</v>
      </c>
      <c r="AL96" s="46">
        <v>41871</v>
      </c>
      <c r="AM96" s="46">
        <v>41878</v>
      </c>
      <c r="AN96" s="45">
        <v>41885</v>
      </c>
      <c r="AO96" s="45">
        <v>41892</v>
      </c>
      <c r="AP96" s="45">
        <v>41899</v>
      </c>
      <c r="AQ96" s="45">
        <v>41906</v>
      </c>
      <c r="AR96" s="46">
        <v>41913</v>
      </c>
      <c r="AS96" s="46">
        <v>41920</v>
      </c>
      <c r="AT96" s="46">
        <v>41927</v>
      </c>
      <c r="AU96" s="46">
        <v>41934</v>
      </c>
      <c r="AV96" s="46">
        <v>41941</v>
      </c>
      <c r="AW96" s="47">
        <v>41948</v>
      </c>
      <c r="AX96" s="47">
        <v>41955</v>
      </c>
      <c r="AY96" s="47">
        <v>41962</v>
      </c>
      <c r="AZ96" s="47">
        <v>41969</v>
      </c>
      <c r="BA96" s="46">
        <v>41976</v>
      </c>
      <c r="BB96" s="46">
        <v>41983</v>
      </c>
      <c r="BC96" s="46">
        <v>41990</v>
      </c>
      <c r="BD96" s="46">
        <v>41996</v>
      </c>
      <c r="BE96" s="46">
        <v>42004</v>
      </c>
    </row>
    <row r="97" spans="1:57" ht="15.75">
      <c r="A97" s="2" t="s">
        <v>54</v>
      </c>
      <c r="B97" s="5">
        <v>10</v>
      </c>
      <c r="C97" s="7" t="s">
        <v>156</v>
      </c>
      <c r="D97" s="3" t="s">
        <v>153</v>
      </c>
      <c r="E97" s="44">
        <v>41641</v>
      </c>
      <c r="F97" s="45">
        <v>41647</v>
      </c>
      <c r="G97" s="45">
        <v>41654</v>
      </c>
      <c r="H97" s="45">
        <v>41661</v>
      </c>
      <c r="I97" s="45">
        <v>41668</v>
      </c>
      <c r="J97" s="46">
        <v>41675</v>
      </c>
      <c r="K97" s="46">
        <v>41682</v>
      </c>
      <c r="L97" s="46">
        <v>41689</v>
      </c>
      <c r="M97" s="46">
        <v>41696</v>
      </c>
      <c r="N97" s="47">
        <v>41703</v>
      </c>
      <c r="O97" s="47">
        <v>41710</v>
      </c>
      <c r="P97" s="47">
        <v>41717</v>
      </c>
      <c r="Q97" s="47">
        <v>41724</v>
      </c>
      <c r="R97" s="46">
        <v>41731</v>
      </c>
      <c r="S97" s="46">
        <v>41738</v>
      </c>
      <c r="T97" s="46">
        <v>41745</v>
      </c>
      <c r="U97" s="46">
        <v>41752</v>
      </c>
      <c r="V97" s="46">
        <v>41759</v>
      </c>
      <c r="W97" s="45">
        <v>41766</v>
      </c>
      <c r="X97" s="45">
        <v>41773</v>
      </c>
      <c r="Y97" s="45">
        <v>41780</v>
      </c>
      <c r="Z97" s="45">
        <v>41787</v>
      </c>
      <c r="AA97" s="46">
        <v>41794</v>
      </c>
      <c r="AB97" s="46">
        <v>41801</v>
      </c>
      <c r="AC97" s="46">
        <v>41808</v>
      </c>
      <c r="AD97" s="46">
        <v>41815</v>
      </c>
      <c r="AE97" s="47">
        <v>41822</v>
      </c>
      <c r="AF97" s="47">
        <v>41829</v>
      </c>
      <c r="AG97" s="47">
        <v>41836</v>
      </c>
      <c r="AH97" s="47">
        <v>41843</v>
      </c>
      <c r="AI97" s="47">
        <v>41850</v>
      </c>
      <c r="AJ97" s="46">
        <v>41857</v>
      </c>
      <c r="AK97" s="46">
        <v>41864</v>
      </c>
      <c r="AL97" s="46">
        <v>41871</v>
      </c>
      <c r="AM97" s="46">
        <v>41878</v>
      </c>
      <c r="AN97" s="45">
        <v>41885</v>
      </c>
      <c r="AO97" s="45">
        <v>41892</v>
      </c>
      <c r="AP97" s="45">
        <v>41899</v>
      </c>
      <c r="AQ97" s="45">
        <v>41906</v>
      </c>
      <c r="AR97" s="46">
        <v>41913</v>
      </c>
      <c r="AS97" s="46">
        <v>41920</v>
      </c>
      <c r="AT97" s="46">
        <v>41927</v>
      </c>
      <c r="AU97" s="46">
        <v>41934</v>
      </c>
      <c r="AV97" s="46">
        <v>41941</v>
      </c>
      <c r="AW97" s="47">
        <v>41948</v>
      </c>
      <c r="AX97" s="47">
        <v>41955</v>
      </c>
      <c r="AY97" s="47">
        <v>41962</v>
      </c>
      <c r="AZ97" s="47">
        <v>41969</v>
      </c>
      <c r="BA97" s="46">
        <v>41976</v>
      </c>
      <c r="BB97" s="46">
        <v>41983</v>
      </c>
      <c r="BC97" s="46">
        <v>41990</v>
      </c>
      <c r="BD97" s="46">
        <v>41996</v>
      </c>
      <c r="BE97" s="46">
        <v>42004</v>
      </c>
    </row>
    <row r="98" spans="1:57" ht="15.75">
      <c r="A98" s="2" t="s">
        <v>55</v>
      </c>
      <c r="B98" s="5">
        <v>28</v>
      </c>
      <c r="C98" s="7" t="s">
        <v>156</v>
      </c>
      <c r="D98" s="3" t="s">
        <v>153</v>
      </c>
      <c r="E98" s="44">
        <v>41641</v>
      </c>
      <c r="F98" s="45">
        <v>41647</v>
      </c>
      <c r="G98" s="45">
        <v>41654</v>
      </c>
      <c r="H98" s="45">
        <v>41661</v>
      </c>
      <c r="I98" s="45">
        <v>41668</v>
      </c>
      <c r="J98" s="46">
        <v>41675</v>
      </c>
      <c r="K98" s="46">
        <v>41682</v>
      </c>
      <c r="L98" s="46">
        <v>41689</v>
      </c>
      <c r="M98" s="46">
        <v>41696</v>
      </c>
      <c r="N98" s="47">
        <v>41703</v>
      </c>
      <c r="O98" s="47">
        <v>41710</v>
      </c>
      <c r="P98" s="47">
        <v>41717</v>
      </c>
      <c r="Q98" s="47">
        <v>41724</v>
      </c>
      <c r="R98" s="46">
        <v>41731</v>
      </c>
      <c r="S98" s="46">
        <v>41738</v>
      </c>
      <c r="T98" s="46">
        <v>41745</v>
      </c>
      <c r="U98" s="46">
        <v>41752</v>
      </c>
      <c r="V98" s="46">
        <v>41759</v>
      </c>
      <c r="W98" s="45">
        <v>41766</v>
      </c>
      <c r="X98" s="45">
        <v>41773</v>
      </c>
      <c r="Y98" s="45">
        <v>41780</v>
      </c>
      <c r="Z98" s="45">
        <v>41787</v>
      </c>
      <c r="AA98" s="46">
        <v>41794</v>
      </c>
      <c r="AB98" s="46">
        <v>41801</v>
      </c>
      <c r="AC98" s="46">
        <v>41808</v>
      </c>
      <c r="AD98" s="46">
        <v>41815</v>
      </c>
      <c r="AE98" s="47">
        <v>41822</v>
      </c>
      <c r="AF98" s="47">
        <v>41829</v>
      </c>
      <c r="AG98" s="47">
        <v>41836</v>
      </c>
      <c r="AH98" s="47">
        <v>41843</v>
      </c>
      <c r="AI98" s="47">
        <v>41850</v>
      </c>
      <c r="AJ98" s="46">
        <v>41857</v>
      </c>
      <c r="AK98" s="46">
        <v>41864</v>
      </c>
      <c r="AL98" s="46">
        <v>41871</v>
      </c>
      <c r="AM98" s="46">
        <v>41878</v>
      </c>
      <c r="AN98" s="45">
        <v>41885</v>
      </c>
      <c r="AO98" s="45">
        <v>41892</v>
      </c>
      <c r="AP98" s="45">
        <v>41899</v>
      </c>
      <c r="AQ98" s="45">
        <v>41906</v>
      </c>
      <c r="AR98" s="46">
        <v>41913</v>
      </c>
      <c r="AS98" s="46">
        <v>41920</v>
      </c>
      <c r="AT98" s="46">
        <v>41927</v>
      </c>
      <c r="AU98" s="46">
        <v>41934</v>
      </c>
      <c r="AV98" s="46">
        <v>41941</v>
      </c>
      <c r="AW98" s="47">
        <v>41948</v>
      </c>
      <c r="AX98" s="47">
        <v>41955</v>
      </c>
      <c r="AY98" s="47">
        <v>41962</v>
      </c>
      <c r="AZ98" s="47">
        <v>41969</v>
      </c>
      <c r="BA98" s="46">
        <v>41976</v>
      </c>
      <c r="BB98" s="46">
        <v>41983</v>
      </c>
      <c r="BC98" s="46">
        <v>41990</v>
      </c>
      <c r="BD98" s="46">
        <v>41996</v>
      </c>
      <c r="BE98" s="46">
        <v>42004</v>
      </c>
    </row>
  </sheetData>
  <autoFilter ref="A3:BE9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167"/>
  <sheetViews>
    <sheetView tabSelected="1" workbookViewId="0">
      <pane ySplit="3" topLeftCell="A4" activePane="bottomLeft" state="frozen"/>
      <selection pane="bottomLeft" activeCell="AD1" sqref="AD1"/>
    </sheetView>
  </sheetViews>
  <sheetFormatPr defaultRowHeight="14.25"/>
  <cols>
    <col min="1" max="1" width="17.125" customWidth="1"/>
    <col min="2" max="2" width="10.25" customWidth="1"/>
    <col min="3" max="3" width="13.375" customWidth="1"/>
    <col min="4" max="27" width="9" style="60"/>
  </cols>
  <sheetData>
    <row r="1" spans="1:27" ht="15">
      <c r="A1" s="59" t="s">
        <v>162</v>
      </c>
    </row>
    <row r="3" spans="1:27" ht="24">
      <c r="A3" s="50" t="s">
        <v>83</v>
      </c>
      <c r="B3" s="50" t="s">
        <v>84</v>
      </c>
      <c r="C3" s="50" t="s">
        <v>89</v>
      </c>
      <c r="D3" s="60" t="s">
        <v>161</v>
      </c>
      <c r="E3" s="60" t="s">
        <v>161</v>
      </c>
      <c r="F3" s="60" t="s">
        <v>161</v>
      </c>
      <c r="G3" s="60" t="s">
        <v>161</v>
      </c>
      <c r="H3" s="60" t="s">
        <v>161</v>
      </c>
      <c r="I3" s="60" t="s">
        <v>161</v>
      </c>
      <c r="J3" s="60" t="s">
        <v>161</v>
      </c>
      <c r="K3" s="60" t="s">
        <v>161</v>
      </c>
      <c r="L3" s="60" t="s">
        <v>161</v>
      </c>
      <c r="M3" s="60" t="s">
        <v>161</v>
      </c>
      <c r="N3" s="60" t="s">
        <v>161</v>
      </c>
      <c r="O3" s="60" t="s">
        <v>161</v>
      </c>
      <c r="P3" s="60" t="s">
        <v>161</v>
      </c>
      <c r="Q3" s="60" t="s">
        <v>161</v>
      </c>
      <c r="R3" s="60" t="s">
        <v>161</v>
      </c>
      <c r="S3" s="60" t="s">
        <v>161</v>
      </c>
      <c r="T3" s="60" t="s">
        <v>161</v>
      </c>
      <c r="U3" s="60" t="s">
        <v>161</v>
      </c>
      <c r="V3" s="60" t="s">
        <v>161</v>
      </c>
      <c r="W3" s="60" t="s">
        <v>161</v>
      </c>
      <c r="X3" s="60" t="s">
        <v>161</v>
      </c>
      <c r="Y3" s="60" t="s">
        <v>161</v>
      </c>
      <c r="Z3" s="60" t="s">
        <v>161</v>
      </c>
      <c r="AA3" s="60" t="s">
        <v>161</v>
      </c>
    </row>
    <row r="4" spans="1:27" ht="35.1" customHeight="1">
      <c r="A4" s="51" t="s">
        <v>34</v>
      </c>
      <c r="B4" s="50">
        <v>27</v>
      </c>
      <c r="C4" s="50" t="s">
        <v>91</v>
      </c>
      <c r="D4" s="61" t="s">
        <v>157</v>
      </c>
      <c r="E4" s="56">
        <v>41656</v>
      </c>
      <c r="F4" s="56"/>
      <c r="G4" s="56">
        <v>41684</v>
      </c>
      <c r="H4" s="56"/>
      <c r="I4" s="56">
        <v>41712</v>
      </c>
      <c r="J4" s="56"/>
      <c r="K4" s="56">
        <v>41740</v>
      </c>
      <c r="L4" s="56"/>
      <c r="M4" s="56">
        <v>41768</v>
      </c>
      <c r="N4" s="56"/>
      <c r="O4" s="56">
        <v>41796</v>
      </c>
      <c r="P4" s="56"/>
      <c r="Q4" s="56">
        <v>41824</v>
      </c>
      <c r="R4" s="56"/>
      <c r="S4" s="56">
        <v>41859</v>
      </c>
      <c r="T4" s="56"/>
      <c r="U4" s="56">
        <v>41887</v>
      </c>
      <c r="V4" s="56"/>
      <c r="W4" s="56">
        <v>41922</v>
      </c>
      <c r="X4" s="56"/>
      <c r="Y4" s="56">
        <v>41950</v>
      </c>
      <c r="Z4" s="56"/>
      <c r="AA4" s="56">
        <v>41978</v>
      </c>
    </row>
    <row r="5" spans="1:27" ht="35.1" customHeight="1">
      <c r="A5" s="51" t="s">
        <v>34</v>
      </c>
      <c r="B5" s="50">
        <v>5</v>
      </c>
      <c r="C5" s="50" t="s">
        <v>90</v>
      </c>
      <c r="D5" s="56">
        <v>41656</v>
      </c>
      <c r="E5" s="56">
        <v>41670</v>
      </c>
      <c r="F5" s="56">
        <v>41684</v>
      </c>
      <c r="G5" s="56">
        <v>41698</v>
      </c>
      <c r="H5" s="56">
        <v>41712</v>
      </c>
      <c r="I5" s="56">
        <v>41726</v>
      </c>
      <c r="J5" s="56">
        <v>41740</v>
      </c>
      <c r="K5" s="56">
        <v>41754</v>
      </c>
      <c r="L5" s="56">
        <v>41768</v>
      </c>
      <c r="M5" s="56">
        <v>41782</v>
      </c>
      <c r="N5" s="56">
        <v>41796</v>
      </c>
      <c r="O5" s="56">
        <v>41810</v>
      </c>
      <c r="P5" s="56">
        <v>41824</v>
      </c>
      <c r="Q5" s="56">
        <v>41838</v>
      </c>
      <c r="R5" s="56">
        <v>41859</v>
      </c>
      <c r="S5" s="56">
        <v>41873</v>
      </c>
      <c r="T5" s="56">
        <v>41887</v>
      </c>
      <c r="U5" s="56">
        <v>41908</v>
      </c>
      <c r="V5" s="56">
        <v>41922</v>
      </c>
      <c r="W5" s="56">
        <v>41936</v>
      </c>
      <c r="X5" s="56">
        <v>41950</v>
      </c>
      <c r="Y5" s="56">
        <v>41964</v>
      </c>
      <c r="Z5" s="56">
        <v>41978</v>
      </c>
      <c r="AA5" s="56">
        <v>41992</v>
      </c>
    </row>
    <row r="6" spans="1:27" ht="35.1" customHeight="1">
      <c r="A6" s="51" t="s">
        <v>34</v>
      </c>
      <c r="B6" s="50">
        <v>29</v>
      </c>
      <c r="C6" s="50" t="s">
        <v>92</v>
      </c>
      <c r="D6" s="56">
        <v>41656</v>
      </c>
      <c r="E6" s="56">
        <v>41670</v>
      </c>
      <c r="F6" s="56">
        <v>41684</v>
      </c>
      <c r="G6" s="56">
        <v>41698</v>
      </c>
      <c r="H6" s="56">
        <v>41712</v>
      </c>
      <c r="I6" s="56">
        <v>41726</v>
      </c>
      <c r="J6" s="56">
        <v>41740</v>
      </c>
      <c r="K6" s="56">
        <v>41754</v>
      </c>
      <c r="L6" s="56">
        <v>41768</v>
      </c>
      <c r="M6" s="56">
        <v>41782</v>
      </c>
      <c r="N6" s="56">
        <v>41796</v>
      </c>
      <c r="O6" s="56">
        <v>41810</v>
      </c>
      <c r="P6" s="56">
        <v>41824</v>
      </c>
      <c r="Q6" s="56">
        <v>41838</v>
      </c>
      <c r="R6" s="56">
        <v>41859</v>
      </c>
      <c r="S6" s="56">
        <v>41873</v>
      </c>
      <c r="T6" s="56">
        <v>41887</v>
      </c>
      <c r="U6" s="56">
        <v>41908</v>
      </c>
      <c r="V6" s="56">
        <v>41922</v>
      </c>
      <c r="W6" s="56">
        <v>41936</v>
      </c>
      <c r="X6" s="56">
        <v>41950</v>
      </c>
      <c r="Y6" s="56">
        <v>41964</v>
      </c>
      <c r="Z6" s="56">
        <v>41978</v>
      </c>
      <c r="AA6" s="56">
        <v>41992</v>
      </c>
    </row>
    <row r="7" spans="1:27" ht="35.1" customHeight="1">
      <c r="A7" s="51" t="s">
        <v>62</v>
      </c>
      <c r="B7" s="50"/>
      <c r="C7" s="50" t="s">
        <v>91</v>
      </c>
      <c r="D7" s="61" t="s">
        <v>157</v>
      </c>
      <c r="E7" s="56">
        <v>41655</v>
      </c>
      <c r="F7" s="56"/>
      <c r="G7" s="56">
        <v>41683</v>
      </c>
      <c r="H7" s="56"/>
      <c r="I7" s="56">
        <v>41711</v>
      </c>
      <c r="J7" s="56"/>
      <c r="K7" s="56">
        <v>41739</v>
      </c>
      <c r="L7" s="56"/>
      <c r="M7" s="56">
        <v>41767</v>
      </c>
      <c r="N7" s="56"/>
      <c r="O7" s="56">
        <v>41795</v>
      </c>
      <c r="P7" s="56"/>
      <c r="Q7" s="56">
        <v>41837</v>
      </c>
      <c r="R7" s="56"/>
      <c r="S7" s="56">
        <v>41867</v>
      </c>
      <c r="T7" s="56"/>
      <c r="U7" s="56">
        <v>41893</v>
      </c>
      <c r="V7" s="56"/>
      <c r="W7" s="56">
        <v>41921</v>
      </c>
      <c r="X7" s="56"/>
      <c r="Y7" s="56">
        <v>41949</v>
      </c>
      <c r="Z7" s="56"/>
      <c r="AA7" s="56">
        <v>41977</v>
      </c>
    </row>
    <row r="8" spans="1:27" ht="35.1" customHeight="1">
      <c r="A8" s="51" t="s">
        <v>62</v>
      </c>
      <c r="B8" s="50">
        <v>1</v>
      </c>
      <c r="C8" s="50" t="s">
        <v>93</v>
      </c>
      <c r="D8" s="61" t="s">
        <v>157</v>
      </c>
      <c r="E8" s="56">
        <v>41655</v>
      </c>
      <c r="F8" s="56"/>
      <c r="G8" s="56">
        <v>41683</v>
      </c>
      <c r="H8" s="56"/>
      <c r="I8" s="56">
        <v>41711</v>
      </c>
      <c r="J8" s="56"/>
      <c r="K8" s="56">
        <v>41739</v>
      </c>
      <c r="L8" s="56"/>
      <c r="M8" s="56">
        <v>41767</v>
      </c>
      <c r="N8" s="56"/>
      <c r="O8" s="56">
        <v>41795</v>
      </c>
      <c r="P8" s="56"/>
      <c r="Q8" s="56">
        <v>41837</v>
      </c>
      <c r="R8" s="56"/>
      <c r="S8" s="56">
        <v>41867</v>
      </c>
      <c r="T8" s="56"/>
      <c r="U8" s="56">
        <v>41893</v>
      </c>
      <c r="V8" s="56"/>
      <c r="W8" s="56">
        <v>41921</v>
      </c>
      <c r="X8" s="56"/>
      <c r="Y8" s="56">
        <v>41949</v>
      </c>
      <c r="Z8" s="56"/>
      <c r="AA8" s="56">
        <v>41977</v>
      </c>
    </row>
    <row r="9" spans="1:27" ht="35.1" customHeight="1">
      <c r="A9" s="51" t="s">
        <v>62</v>
      </c>
      <c r="B9" s="50"/>
      <c r="C9" s="50" t="s">
        <v>91</v>
      </c>
      <c r="D9" s="61" t="s">
        <v>157</v>
      </c>
      <c r="E9" s="56">
        <v>41655</v>
      </c>
      <c r="F9" s="56"/>
      <c r="G9" s="56">
        <v>41683</v>
      </c>
      <c r="H9" s="56"/>
      <c r="I9" s="56">
        <v>41711</v>
      </c>
      <c r="J9" s="56"/>
      <c r="K9" s="56">
        <v>41739</v>
      </c>
      <c r="L9" s="56"/>
      <c r="M9" s="56">
        <v>41767</v>
      </c>
      <c r="N9" s="56"/>
      <c r="O9" s="56">
        <v>41795</v>
      </c>
      <c r="P9" s="56"/>
      <c r="Q9" s="56">
        <v>41837</v>
      </c>
      <c r="R9" s="56"/>
      <c r="S9" s="56">
        <v>41867</v>
      </c>
      <c r="T9" s="56"/>
      <c r="U9" s="56">
        <v>41893</v>
      </c>
      <c r="V9" s="56"/>
      <c r="W9" s="56">
        <v>41921</v>
      </c>
      <c r="X9" s="56"/>
      <c r="Y9" s="56">
        <v>41949</v>
      </c>
      <c r="Z9" s="56"/>
      <c r="AA9" s="56">
        <v>41977</v>
      </c>
    </row>
    <row r="10" spans="1:27" ht="35.1" customHeight="1">
      <c r="A10" s="51" t="s">
        <v>146</v>
      </c>
      <c r="B10" s="50"/>
      <c r="C10" s="50" t="s">
        <v>91</v>
      </c>
      <c r="D10" s="61" t="s">
        <v>157</v>
      </c>
      <c r="E10" s="56">
        <v>41655</v>
      </c>
      <c r="F10" s="56"/>
      <c r="G10" s="56">
        <v>41683</v>
      </c>
      <c r="H10" s="56"/>
      <c r="I10" s="56">
        <v>41711</v>
      </c>
      <c r="J10" s="56"/>
      <c r="K10" s="56">
        <v>41739</v>
      </c>
      <c r="L10" s="56"/>
      <c r="M10" s="56">
        <v>41767</v>
      </c>
      <c r="N10" s="56"/>
      <c r="O10" s="56">
        <v>41795</v>
      </c>
      <c r="P10" s="56"/>
      <c r="Q10" s="56">
        <v>41837</v>
      </c>
      <c r="R10" s="56"/>
      <c r="S10" s="56">
        <v>41867</v>
      </c>
      <c r="T10" s="56"/>
      <c r="U10" s="56">
        <v>41893</v>
      </c>
      <c r="V10" s="56"/>
      <c r="W10" s="56">
        <v>41921</v>
      </c>
      <c r="X10" s="56"/>
      <c r="Y10" s="56">
        <v>41949</v>
      </c>
      <c r="Z10" s="56"/>
      <c r="AA10" s="56">
        <v>41977</v>
      </c>
    </row>
    <row r="11" spans="1:27" ht="35.1" customHeight="1">
      <c r="A11" s="51" t="s">
        <v>44</v>
      </c>
      <c r="B11" s="50">
        <v>8</v>
      </c>
      <c r="C11" s="50" t="s">
        <v>94</v>
      </c>
      <c r="D11" s="61"/>
      <c r="E11" s="56"/>
      <c r="F11" s="56">
        <v>41660</v>
      </c>
      <c r="G11" s="56">
        <v>41674</v>
      </c>
      <c r="H11" s="56"/>
      <c r="I11" s="56">
        <v>41702</v>
      </c>
      <c r="J11" s="56"/>
      <c r="K11" s="56">
        <v>41737</v>
      </c>
      <c r="L11" s="56"/>
      <c r="M11" s="56">
        <v>41765</v>
      </c>
      <c r="N11" s="56"/>
      <c r="O11" s="56">
        <v>41793</v>
      </c>
      <c r="P11" s="56"/>
      <c r="Q11" s="56">
        <v>41828</v>
      </c>
      <c r="R11" s="56"/>
      <c r="S11" s="56">
        <v>41856</v>
      </c>
      <c r="T11" s="56"/>
      <c r="U11" s="56">
        <v>41884</v>
      </c>
      <c r="V11" s="56"/>
      <c r="W11" s="56">
        <v>41919</v>
      </c>
      <c r="X11" s="56"/>
      <c r="Y11" s="56">
        <v>41947</v>
      </c>
      <c r="Z11" s="56"/>
      <c r="AA11" s="56">
        <v>41982</v>
      </c>
    </row>
    <row r="12" spans="1:27" ht="35.1" customHeight="1">
      <c r="A12" s="51" t="s">
        <v>44</v>
      </c>
      <c r="B12" s="50" t="s">
        <v>97</v>
      </c>
      <c r="C12" s="50" t="s">
        <v>91</v>
      </c>
      <c r="D12" s="61"/>
      <c r="E12" s="56"/>
      <c r="F12" s="56">
        <v>41660</v>
      </c>
      <c r="G12" s="56">
        <v>41674</v>
      </c>
      <c r="H12" s="56"/>
      <c r="I12" s="56">
        <v>41702</v>
      </c>
      <c r="J12" s="56"/>
      <c r="K12" s="56">
        <v>41737</v>
      </c>
      <c r="L12" s="56"/>
      <c r="M12" s="56">
        <v>41765</v>
      </c>
      <c r="N12" s="56"/>
      <c r="O12" s="56">
        <v>41793</v>
      </c>
      <c r="P12" s="56"/>
      <c r="Q12" s="56">
        <v>41828</v>
      </c>
      <c r="R12" s="56"/>
      <c r="S12" s="56">
        <v>41856</v>
      </c>
      <c r="T12" s="56"/>
      <c r="U12" s="56">
        <v>41884</v>
      </c>
      <c r="V12" s="56"/>
      <c r="W12" s="56">
        <v>41919</v>
      </c>
      <c r="X12" s="56"/>
      <c r="Y12" s="56">
        <v>41947</v>
      </c>
      <c r="Z12" s="56"/>
      <c r="AA12" s="56">
        <v>41982</v>
      </c>
    </row>
    <row r="13" spans="1:27" ht="35.1" customHeight="1">
      <c r="A13" s="51" t="s">
        <v>44</v>
      </c>
      <c r="B13" s="50">
        <v>26</v>
      </c>
      <c r="C13" s="50" t="s">
        <v>91</v>
      </c>
      <c r="D13" s="61"/>
      <c r="E13" s="56"/>
      <c r="F13" s="56">
        <v>41660</v>
      </c>
      <c r="G13" s="56">
        <v>41674</v>
      </c>
      <c r="H13" s="56"/>
      <c r="I13" s="56">
        <v>41702</v>
      </c>
      <c r="J13" s="56"/>
      <c r="K13" s="56">
        <v>41737</v>
      </c>
      <c r="L13" s="56"/>
      <c r="M13" s="56">
        <v>41765</v>
      </c>
      <c r="N13" s="56"/>
      <c r="O13" s="56">
        <v>41793</v>
      </c>
      <c r="P13" s="56"/>
      <c r="Q13" s="56">
        <v>41828</v>
      </c>
      <c r="R13" s="56"/>
      <c r="S13" s="56">
        <v>41856</v>
      </c>
      <c r="T13" s="56"/>
      <c r="U13" s="56">
        <v>41884</v>
      </c>
      <c r="V13" s="56"/>
      <c r="W13" s="56">
        <v>41919</v>
      </c>
      <c r="X13" s="56"/>
      <c r="Y13" s="56">
        <v>41947</v>
      </c>
      <c r="Z13" s="56"/>
      <c r="AA13" s="56">
        <v>41982</v>
      </c>
    </row>
    <row r="14" spans="1:27" ht="35.1" customHeight="1">
      <c r="A14" s="51" t="s">
        <v>44</v>
      </c>
      <c r="B14" s="50">
        <v>20</v>
      </c>
      <c r="C14" s="50" t="s">
        <v>95</v>
      </c>
      <c r="D14" s="61">
        <v>41646</v>
      </c>
      <c r="E14" s="61">
        <v>41652</v>
      </c>
      <c r="F14" s="61">
        <v>41659</v>
      </c>
      <c r="G14" s="61">
        <v>41666</v>
      </c>
      <c r="H14" s="61">
        <v>41673</v>
      </c>
      <c r="I14" s="61">
        <v>41680</v>
      </c>
      <c r="J14" s="61">
        <v>41687</v>
      </c>
      <c r="K14" s="61">
        <v>41694</v>
      </c>
      <c r="L14" s="61">
        <v>41701</v>
      </c>
      <c r="M14" s="61">
        <v>41708</v>
      </c>
      <c r="N14" s="61">
        <v>41715</v>
      </c>
      <c r="O14" s="61">
        <v>41722</v>
      </c>
      <c r="P14" s="61">
        <v>41729</v>
      </c>
      <c r="Q14" s="61">
        <v>41736</v>
      </c>
      <c r="R14" s="61">
        <v>41743</v>
      </c>
      <c r="S14" s="61">
        <v>41751</v>
      </c>
      <c r="T14" s="61">
        <v>41757</v>
      </c>
      <c r="U14" s="61">
        <v>41764</v>
      </c>
      <c r="V14" s="61">
        <v>41771</v>
      </c>
      <c r="W14" s="61">
        <v>41778</v>
      </c>
      <c r="X14" s="61">
        <v>41785</v>
      </c>
      <c r="Y14" s="61">
        <v>41792</v>
      </c>
      <c r="Z14" s="61">
        <v>41799</v>
      </c>
      <c r="AA14" s="61">
        <v>41806</v>
      </c>
    </row>
    <row r="15" spans="1:27" ht="35.1" customHeight="1">
      <c r="A15" s="51" t="s">
        <v>44</v>
      </c>
      <c r="B15" s="50">
        <v>19</v>
      </c>
      <c r="C15" s="50" t="s">
        <v>96</v>
      </c>
      <c r="D15" s="61">
        <v>41646</v>
      </c>
      <c r="E15" s="61">
        <v>41652</v>
      </c>
      <c r="F15" s="61">
        <v>41659</v>
      </c>
      <c r="G15" s="61">
        <v>41666</v>
      </c>
      <c r="H15" s="61">
        <v>41673</v>
      </c>
      <c r="I15" s="61">
        <v>41680</v>
      </c>
      <c r="J15" s="61">
        <v>41687</v>
      </c>
      <c r="K15" s="61">
        <v>41694</v>
      </c>
      <c r="L15" s="61">
        <v>41701</v>
      </c>
      <c r="M15" s="61">
        <v>41708</v>
      </c>
      <c r="N15" s="61">
        <v>41715</v>
      </c>
      <c r="O15" s="61">
        <v>41722</v>
      </c>
      <c r="P15" s="61">
        <v>41729</v>
      </c>
      <c r="Q15" s="61">
        <v>41736</v>
      </c>
      <c r="R15" s="61">
        <v>41743</v>
      </c>
      <c r="S15" s="61">
        <v>41751</v>
      </c>
      <c r="T15" s="61">
        <v>41757</v>
      </c>
      <c r="U15" s="61">
        <v>41764</v>
      </c>
      <c r="V15" s="61">
        <v>41771</v>
      </c>
      <c r="W15" s="61">
        <v>41778</v>
      </c>
      <c r="X15" s="61">
        <v>41785</v>
      </c>
      <c r="Y15" s="61">
        <v>41792</v>
      </c>
      <c r="Z15" s="61">
        <v>41799</v>
      </c>
      <c r="AA15" s="61">
        <v>41806</v>
      </c>
    </row>
    <row r="16" spans="1:27" ht="35.1" customHeight="1">
      <c r="A16" s="51" t="s">
        <v>44</v>
      </c>
      <c r="B16" s="50">
        <v>4</v>
      </c>
      <c r="C16" s="50" t="s">
        <v>98</v>
      </c>
      <c r="D16" s="61">
        <v>41646</v>
      </c>
      <c r="E16" s="61">
        <v>41652</v>
      </c>
      <c r="F16" s="61">
        <v>41659</v>
      </c>
      <c r="G16" s="61">
        <v>41666</v>
      </c>
      <c r="H16" s="61">
        <v>41673</v>
      </c>
      <c r="I16" s="61">
        <v>41680</v>
      </c>
      <c r="J16" s="61">
        <v>41687</v>
      </c>
      <c r="K16" s="61">
        <v>41694</v>
      </c>
      <c r="L16" s="61">
        <v>41701</v>
      </c>
      <c r="M16" s="61">
        <v>41708</v>
      </c>
      <c r="N16" s="61">
        <v>41715</v>
      </c>
      <c r="O16" s="61">
        <v>41722</v>
      </c>
      <c r="P16" s="61">
        <v>41729</v>
      </c>
      <c r="Q16" s="61">
        <v>41736</v>
      </c>
      <c r="R16" s="61">
        <v>41743</v>
      </c>
      <c r="S16" s="61">
        <v>41751</v>
      </c>
      <c r="T16" s="61">
        <v>41757</v>
      </c>
      <c r="U16" s="61">
        <v>41764</v>
      </c>
      <c r="V16" s="61">
        <v>41771</v>
      </c>
      <c r="W16" s="61">
        <v>41778</v>
      </c>
      <c r="X16" s="61">
        <v>41785</v>
      </c>
      <c r="Y16" s="61">
        <v>41792</v>
      </c>
      <c r="Z16" s="61">
        <v>41799</v>
      </c>
      <c r="AA16" s="61">
        <v>41806</v>
      </c>
    </row>
    <row r="17" spans="1:27" ht="35.1" customHeight="1">
      <c r="A17" s="51" t="s">
        <v>18</v>
      </c>
      <c r="B17" s="50">
        <v>30</v>
      </c>
      <c r="C17" s="50" t="s">
        <v>96</v>
      </c>
      <c r="D17" s="61">
        <v>41643</v>
      </c>
      <c r="E17" s="61">
        <v>41649</v>
      </c>
      <c r="F17" s="61">
        <v>41656</v>
      </c>
      <c r="G17" s="61">
        <v>41663</v>
      </c>
      <c r="H17" s="61">
        <v>41670</v>
      </c>
      <c r="I17" s="61">
        <v>41677</v>
      </c>
      <c r="J17" s="61">
        <v>41684</v>
      </c>
      <c r="K17" s="61">
        <v>41691</v>
      </c>
      <c r="L17" s="61">
        <v>41698</v>
      </c>
      <c r="M17" s="61">
        <v>41705</v>
      </c>
      <c r="N17" s="61">
        <v>41712</v>
      </c>
      <c r="O17" s="61">
        <v>41719</v>
      </c>
      <c r="P17" s="61">
        <v>41726</v>
      </c>
      <c r="Q17" s="61">
        <v>41733</v>
      </c>
      <c r="R17" s="61">
        <v>41740</v>
      </c>
      <c r="S17" s="61">
        <v>41747</v>
      </c>
      <c r="T17" s="61">
        <v>41755</v>
      </c>
      <c r="U17" s="61">
        <v>41761</v>
      </c>
      <c r="V17" s="61">
        <v>41768</v>
      </c>
      <c r="W17" s="61">
        <v>41775</v>
      </c>
      <c r="X17" s="61">
        <v>41782</v>
      </c>
      <c r="Y17" s="61">
        <v>41789</v>
      </c>
      <c r="Z17" s="61">
        <v>41796</v>
      </c>
      <c r="AA17" s="61">
        <v>41803</v>
      </c>
    </row>
    <row r="18" spans="1:27" ht="35.1" customHeight="1">
      <c r="A18" s="51" t="s">
        <v>99</v>
      </c>
      <c r="B18" s="50">
        <v>1</v>
      </c>
      <c r="C18" s="50" t="s">
        <v>94</v>
      </c>
      <c r="D18" s="61" t="s">
        <v>157</v>
      </c>
      <c r="E18" s="56">
        <v>41656</v>
      </c>
      <c r="F18" s="56"/>
      <c r="G18" s="56">
        <v>41684</v>
      </c>
      <c r="H18" s="56"/>
      <c r="I18" s="56">
        <v>41712</v>
      </c>
      <c r="J18" s="56"/>
      <c r="K18" s="56">
        <v>41740</v>
      </c>
      <c r="L18" s="56"/>
      <c r="M18" s="56">
        <v>41768</v>
      </c>
      <c r="N18" s="56"/>
      <c r="O18" s="56">
        <v>41796</v>
      </c>
      <c r="P18" s="56"/>
      <c r="Q18" s="56">
        <v>41824</v>
      </c>
      <c r="R18" s="56"/>
      <c r="S18" s="56">
        <v>41859</v>
      </c>
      <c r="T18" s="56"/>
      <c r="U18" s="56">
        <v>41887</v>
      </c>
      <c r="V18" s="56"/>
      <c r="W18" s="56">
        <v>41922</v>
      </c>
      <c r="X18" s="56"/>
      <c r="Y18" s="56">
        <v>41950</v>
      </c>
      <c r="Z18" s="56"/>
      <c r="AA18" s="56">
        <v>41978</v>
      </c>
    </row>
    <row r="19" spans="1:27" ht="35.1" customHeight="1">
      <c r="A19" s="51" t="s">
        <v>99</v>
      </c>
      <c r="B19" s="50">
        <v>1</v>
      </c>
      <c r="C19" s="50" t="s">
        <v>100</v>
      </c>
      <c r="D19" s="61" t="s">
        <v>157</v>
      </c>
      <c r="E19" s="56">
        <v>41656</v>
      </c>
      <c r="F19" s="56"/>
      <c r="G19" s="56">
        <v>41684</v>
      </c>
      <c r="H19" s="56"/>
      <c r="I19" s="56">
        <v>41712</v>
      </c>
      <c r="J19" s="56"/>
      <c r="K19" s="56">
        <v>41740</v>
      </c>
      <c r="L19" s="56"/>
      <c r="M19" s="56">
        <v>41768</v>
      </c>
      <c r="N19" s="56"/>
      <c r="O19" s="56">
        <v>41796</v>
      </c>
      <c r="P19" s="56"/>
      <c r="Q19" s="56">
        <v>41824</v>
      </c>
      <c r="R19" s="56"/>
      <c r="S19" s="56">
        <v>41859</v>
      </c>
      <c r="T19" s="56"/>
      <c r="U19" s="56">
        <v>41887</v>
      </c>
      <c r="V19" s="56"/>
      <c r="W19" s="56">
        <v>41922</v>
      </c>
      <c r="X19" s="56"/>
      <c r="Y19" s="56">
        <v>41950</v>
      </c>
      <c r="Z19" s="56"/>
      <c r="AA19" s="56">
        <v>41978</v>
      </c>
    </row>
    <row r="20" spans="1:27" ht="35.1" customHeight="1">
      <c r="A20" s="51" t="s">
        <v>99</v>
      </c>
      <c r="B20" s="50">
        <v>1</v>
      </c>
      <c r="C20" s="50" t="s">
        <v>94</v>
      </c>
      <c r="D20" s="61" t="s">
        <v>157</v>
      </c>
      <c r="E20" s="56">
        <v>41656</v>
      </c>
      <c r="F20" s="56"/>
      <c r="G20" s="56">
        <v>41684</v>
      </c>
      <c r="H20" s="56"/>
      <c r="I20" s="56">
        <v>41712</v>
      </c>
      <c r="J20" s="56"/>
      <c r="K20" s="56">
        <v>41740</v>
      </c>
      <c r="L20" s="56"/>
      <c r="M20" s="56">
        <v>41768</v>
      </c>
      <c r="N20" s="56"/>
      <c r="O20" s="56">
        <v>41796</v>
      </c>
      <c r="P20" s="56"/>
      <c r="Q20" s="56">
        <v>41824</v>
      </c>
      <c r="R20" s="56"/>
      <c r="S20" s="56">
        <v>41859</v>
      </c>
      <c r="T20" s="56"/>
      <c r="U20" s="56">
        <v>41887</v>
      </c>
      <c r="V20" s="56"/>
      <c r="W20" s="56">
        <v>41922</v>
      </c>
      <c r="X20" s="56"/>
      <c r="Y20" s="56">
        <v>41950</v>
      </c>
      <c r="Z20" s="56"/>
      <c r="AA20" s="56">
        <v>41978</v>
      </c>
    </row>
    <row r="21" spans="1:27" ht="35.1" customHeight="1">
      <c r="A21" s="51" t="s">
        <v>99</v>
      </c>
      <c r="B21" s="50">
        <v>1</v>
      </c>
      <c r="C21" s="50" t="s">
        <v>91</v>
      </c>
      <c r="D21" s="61" t="s">
        <v>157</v>
      </c>
      <c r="E21" s="56">
        <v>41656</v>
      </c>
      <c r="F21" s="56"/>
      <c r="G21" s="56">
        <v>41684</v>
      </c>
      <c r="H21" s="56"/>
      <c r="I21" s="56">
        <v>41712</v>
      </c>
      <c r="J21" s="56"/>
      <c r="K21" s="56">
        <v>41740</v>
      </c>
      <c r="L21" s="56"/>
      <c r="M21" s="56">
        <v>41768</v>
      </c>
      <c r="N21" s="56"/>
      <c r="O21" s="56">
        <v>41796</v>
      </c>
      <c r="P21" s="56"/>
      <c r="Q21" s="56">
        <v>41824</v>
      </c>
      <c r="R21" s="56"/>
      <c r="S21" s="56">
        <v>41859</v>
      </c>
      <c r="T21" s="56"/>
      <c r="U21" s="56">
        <v>41887</v>
      </c>
      <c r="V21" s="56"/>
      <c r="W21" s="56">
        <v>41922</v>
      </c>
      <c r="X21" s="56"/>
      <c r="Y21" s="56">
        <v>41950</v>
      </c>
      <c r="Z21" s="56"/>
      <c r="AA21" s="56">
        <v>41978</v>
      </c>
    </row>
    <row r="22" spans="1:27" ht="35.1" customHeight="1">
      <c r="A22" s="51" t="s">
        <v>99</v>
      </c>
      <c r="B22" s="50">
        <v>1</v>
      </c>
      <c r="C22" s="50" t="s">
        <v>94</v>
      </c>
      <c r="D22" s="61" t="s">
        <v>157</v>
      </c>
      <c r="E22" s="56">
        <v>41656</v>
      </c>
      <c r="F22" s="56"/>
      <c r="G22" s="56">
        <v>41684</v>
      </c>
      <c r="H22" s="56"/>
      <c r="I22" s="56">
        <v>41712</v>
      </c>
      <c r="J22" s="56"/>
      <c r="K22" s="56">
        <v>41740</v>
      </c>
      <c r="L22" s="56"/>
      <c r="M22" s="56">
        <v>41768</v>
      </c>
      <c r="N22" s="56"/>
      <c r="O22" s="56">
        <v>41796</v>
      </c>
      <c r="P22" s="56"/>
      <c r="Q22" s="56">
        <v>41824</v>
      </c>
      <c r="R22" s="56"/>
      <c r="S22" s="56">
        <v>41859</v>
      </c>
      <c r="T22" s="56"/>
      <c r="U22" s="56">
        <v>41887</v>
      </c>
      <c r="V22" s="56"/>
      <c r="W22" s="56">
        <v>41922</v>
      </c>
      <c r="X22" s="56"/>
      <c r="Y22" s="56">
        <v>41950</v>
      </c>
      <c r="Z22" s="56"/>
      <c r="AA22" s="56">
        <v>41978</v>
      </c>
    </row>
    <row r="23" spans="1:27" ht="35.1" customHeight="1">
      <c r="A23" s="51" t="s">
        <v>99</v>
      </c>
      <c r="B23" s="50">
        <v>1</v>
      </c>
      <c r="C23" s="50" t="s">
        <v>94</v>
      </c>
      <c r="D23" s="61" t="s">
        <v>157</v>
      </c>
      <c r="E23" s="56">
        <v>41656</v>
      </c>
      <c r="F23" s="56"/>
      <c r="G23" s="56">
        <v>41684</v>
      </c>
      <c r="H23" s="56"/>
      <c r="I23" s="56">
        <v>41712</v>
      </c>
      <c r="J23" s="56"/>
      <c r="K23" s="56">
        <v>41740</v>
      </c>
      <c r="L23" s="56"/>
      <c r="M23" s="56">
        <v>41768</v>
      </c>
      <c r="N23" s="56"/>
      <c r="O23" s="56">
        <v>41796</v>
      </c>
      <c r="P23" s="56"/>
      <c r="Q23" s="56">
        <v>41824</v>
      </c>
      <c r="R23" s="56"/>
      <c r="S23" s="56">
        <v>41859</v>
      </c>
      <c r="T23" s="56"/>
      <c r="U23" s="56">
        <v>41887</v>
      </c>
      <c r="V23" s="56"/>
      <c r="W23" s="56">
        <v>41922</v>
      </c>
      <c r="X23" s="56"/>
      <c r="Y23" s="56">
        <v>41950</v>
      </c>
      <c r="Z23" s="56"/>
      <c r="AA23" s="56">
        <v>41978</v>
      </c>
    </row>
    <row r="24" spans="1:27" ht="35.1" customHeight="1">
      <c r="A24" s="51" t="s">
        <v>99</v>
      </c>
      <c r="B24" s="50">
        <v>1</v>
      </c>
      <c r="C24" s="50" t="s">
        <v>93</v>
      </c>
      <c r="D24" s="61" t="s">
        <v>157</v>
      </c>
      <c r="E24" s="56">
        <v>41656</v>
      </c>
      <c r="F24" s="56"/>
      <c r="G24" s="56">
        <v>41684</v>
      </c>
      <c r="H24" s="56"/>
      <c r="I24" s="56">
        <v>41712</v>
      </c>
      <c r="J24" s="56"/>
      <c r="K24" s="56">
        <v>41740</v>
      </c>
      <c r="L24" s="56"/>
      <c r="M24" s="56">
        <v>41768</v>
      </c>
      <c r="N24" s="56"/>
      <c r="O24" s="56">
        <v>41796</v>
      </c>
      <c r="P24" s="56"/>
      <c r="Q24" s="56">
        <v>41824</v>
      </c>
      <c r="R24" s="56"/>
      <c r="S24" s="56">
        <v>41859</v>
      </c>
      <c r="T24" s="56"/>
      <c r="U24" s="56">
        <v>41887</v>
      </c>
      <c r="V24" s="56"/>
      <c r="W24" s="56">
        <v>41922</v>
      </c>
      <c r="X24" s="56"/>
      <c r="Y24" s="56">
        <v>41950</v>
      </c>
      <c r="Z24" s="56"/>
      <c r="AA24" s="56">
        <v>41978</v>
      </c>
    </row>
    <row r="25" spans="1:27" ht="35.1" customHeight="1">
      <c r="A25" s="51" t="s">
        <v>99</v>
      </c>
      <c r="B25" s="50">
        <v>1</v>
      </c>
      <c r="C25" s="50" t="s">
        <v>91</v>
      </c>
      <c r="D25" s="61" t="s">
        <v>157</v>
      </c>
      <c r="E25" s="56">
        <v>41656</v>
      </c>
      <c r="F25" s="56"/>
      <c r="G25" s="56">
        <v>41684</v>
      </c>
      <c r="H25" s="56"/>
      <c r="I25" s="56">
        <v>41712</v>
      </c>
      <c r="J25" s="56"/>
      <c r="K25" s="56">
        <v>41740</v>
      </c>
      <c r="L25" s="56"/>
      <c r="M25" s="56">
        <v>41768</v>
      </c>
      <c r="N25" s="56"/>
      <c r="O25" s="56">
        <v>41796</v>
      </c>
      <c r="P25" s="56"/>
      <c r="Q25" s="56">
        <v>41824</v>
      </c>
      <c r="R25" s="56"/>
      <c r="S25" s="56">
        <v>41859</v>
      </c>
      <c r="T25" s="56"/>
      <c r="U25" s="56">
        <v>41887</v>
      </c>
      <c r="V25" s="56"/>
      <c r="W25" s="56">
        <v>41922</v>
      </c>
      <c r="X25" s="56"/>
      <c r="Y25" s="56">
        <v>41950</v>
      </c>
      <c r="Z25" s="56"/>
      <c r="AA25" s="56">
        <v>41978</v>
      </c>
    </row>
    <row r="26" spans="1:27" ht="35.1" customHeight="1">
      <c r="A26" s="51" t="s">
        <v>99</v>
      </c>
      <c r="B26" s="50">
        <v>1</v>
      </c>
      <c r="C26" s="50" t="s">
        <v>93</v>
      </c>
      <c r="D26" s="61" t="s">
        <v>157</v>
      </c>
      <c r="E26" s="56">
        <v>41656</v>
      </c>
      <c r="F26" s="56"/>
      <c r="G26" s="56">
        <v>41684</v>
      </c>
      <c r="H26" s="56"/>
      <c r="I26" s="56">
        <v>41712</v>
      </c>
      <c r="J26" s="56"/>
      <c r="K26" s="56">
        <v>41740</v>
      </c>
      <c r="L26" s="56"/>
      <c r="M26" s="56">
        <v>41768</v>
      </c>
      <c r="N26" s="56"/>
      <c r="O26" s="56">
        <v>41796</v>
      </c>
      <c r="P26" s="56"/>
      <c r="Q26" s="56">
        <v>41824</v>
      </c>
      <c r="R26" s="56"/>
      <c r="S26" s="56">
        <v>41859</v>
      </c>
      <c r="T26" s="56"/>
      <c r="U26" s="56">
        <v>41887</v>
      </c>
      <c r="V26" s="56"/>
      <c r="W26" s="56">
        <v>41922</v>
      </c>
      <c r="X26" s="56"/>
      <c r="Y26" s="56">
        <v>41950</v>
      </c>
      <c r="Z26" s="56"/>
      <c r="AA26" s="56">
        <v>41978</v>
      </c>
    </row>
    <row r="27" spans="1:27" ht="35.1" customHeight="1">
      <c r="A27" s="51" t="s">
        <v>99</v>
      </c>
      <c r="B27" s="50">
        <v>1</v>
      </c>
      <c r="C27" s="50" t="s">
        <v>91</v>
      </c>
      <c r="D27" s="61" t="s">
        <v>157</v>
      </c>
      <c r="E27" s="56">
        <v>41656</v>
      </c>
      <c r="F27" s="56"/>
      <c r="G27" s="56">
        <v>41684</v>
      </c>
      <c r="H27" s="56"/>
      <c r="I27" s="56">
        <v>41712</v>
      </c>
      <c r="J27" s="56"/>
      <c r="K27" s="56">
        <v>41740</v>
      </c>
      <c r="L27" s="56"/>
      <c r="M27" s="56">
        <v>41768</v>
      </c>
      <c r="N27" s="56"/>
      <c r="O27" s="56">
        <v>41796</v>
      </c>
      <c r="P27" s="56"/>
      <c r="Q27" s="56">
        <v>41824</v>
      </c>
      <c r="R27" s="56"/>
      <c r="S27" s="56">
        <v>41859</v>
      </c>
      <c r="T27" s="56"/>
      <c r="U27" s="56">
        <v>41887</v>
      </c>
      <c r="V27" s="56"/>
      <c r="W27" s="56">
        <v>41922</v>
      </c>
      <c r="X27" s="56"/>
      <c r="Y27" s="56">
        <v>41950</v>
      </c>
      <c r="Z27" s="56"/>
      <c r="AA27" s="56">
        <v>41978</v>
      </c>
    </row>
    <row r="28" spans="1:27" ht="35.1" customHeight="1">
      <c r="A28" s="51" t="s">
        <v>99</v>
      </c>
      <c r="B28" s="50">
        <v>11</v>
      </c>
      <c r="C28" s="50" t="s">
        <v>101</v>
      </c>
      <c r="D28" s="56">
        <v>41656</v>
      </c>
      <c r="E28" s="56">
        <v>41670</v>
      </c>
      <c r="F28" s="56">
        <v>41684</v>
      </c>
      <c r="G28" s="56">
        <v>41698</v>
      </c>
      <c r="H28" s="56">
        <v>41712</v>
      </c>
      <c r="I28" s="56">
        <v>41726</v>
      </c>
      <c r="J28" s="56">
        <v>41740</v>
      </c>
      <c r="K28" s="56">
        <v>41754</v>
      </c>
      <c r="L28" s="56">
        <v>41768</v>
      </c>
      <c r="M28" s="56">
        <v>41782</v>
      </c>
      <c r="N28" s="56">
        <v>41796</v>
      </c>
      <c r="O28" s="56">
        <v>41810</v>
      </c>
      <c r="P28" s="56">
        <v>41824</v>
      </c>
      <c r="Q28" s="56">
        <v>41838</v>
      </c>
      <c r="R28" s="56">
        <v>41859</v>
      </c>
      <c r="S28" s="56">
        <v>41873</v>
      </c>
      <c r="T28" s="56">
        <v>41887</v>
      </c>
      <c r="U28" s="56">
        <v>41908</v>
      </c>
      <c r="V28" s="56">
        <v>41922</v>
      </c>
      <c r="W28" s="56">
        <v>41936</v>
      </c>
      <c r="X28" s="56">
        <v>41950</v>
      </c>
      <c r="Y28" s="56">
        <v>41964</v>
      </c>
      <c r="Z28" s="56">
        <v>41978</v>
      </c>
      <c r="AA28" s="56">
        <v>41992</v>
      </c>
    </row>
    <row r="29" spans="1:27" ht="35.1" customHeight="1">
      <c r="A29" s="51" t="s">
        <v>99</v>
      </c>
      <c r="B29" s="50">
        <v>1</v>
      </c>
      <c r="C29" s="50" t="s">
        <v>102</v>
      </c>
      <c r="D29" s="56">
        <v>41656</v>
      </c>
      <c r="E29" s="56">
        <v>41670</v>
      </c>
      <c r="F29" s="56">
        <v>41684</v>
      </c>
      <c r="G29" s="56">
        <v>41698</v>
      </c>
      <c r="H29" s="56">
        <v>41712</v>
      </c>
      <c r="I29" s="56">
        <v>41726</v>
      </c>
      <c r="J29" s="56">
        <v>41740</v>
      </c>
      <c r="K29" s="56">
        <v>41754</v>
      </c>
      <c r="L29" s="56">
        <v>41768</v>
      </c>
      <c r="M29" s="56">
        <v>41782</v>
      </c>
      <c r="N29" s="56">
        <v>41796</v>
      </c>
      <c r="O29" s="56">
        <v>41810</v>
      </c>
      <c r="P29" s="56">
        <v>41824</v>
      </c>
      <c r="Q29" s="56">
        <v>41838</v>
      </c>
      <c r="R29" s="56">
        <v>41859</v>
      </c>
      <c r="S29" s="56">
        <v>41873</v>
      </c>
      <c r="T29" s="56">
        <v>41887</v>
      </c>
      <c r="U29" s="56">
        <v>41908</v>
      </c>
      <c r="V29" s="56">
        <v>41922</v>
      </c>
      <c r="W29" s="56">
        <v>41936</v>
      </c>
      <c r="X29" s="56">
        <v>41950</v>
      </c>
      <c r="Y29" s="56">
        <v>41964</v>
      </c>
      <c r="Z29" s="56">
        <v>41978</v>
      </c>
      <c r="AA29" s="56">
        <v>41992</v>
      </c>
    </row>
    <row r="30" spans="1:27" ht="35.1" customHeight="1">
      <c r="A30" s="51" t="s">
        <v>99</v>
      </c>
      <c r="B30" s="50">
        <v>1</v>
      </c>
      <c r="C30" s="50" t="s">
        <v>102</v>
      </c>
      <c r="D30" s="56">
        <v>41656</v>
      </c>
      <c r="E30" s="56">
        <v>41670</v>
      </c>
      <c r="F30" s="56">
        <v>41684</v>
      </c>
      <c r="G30" s="56">
        <v>41698</v>
      </c>
      <c r="H30" s="56">
        <v>41712</v>
      </c>
      <c r="I30" s="56">
        <v>41726</v>
      </c>
      <c r="J30" s="56">
        <v>41740</v>
      </c>
      <c r="K30" s="56">
        <v>41754</v>
      </c>
      <c r="L30" s="56">
        <v>41768</v>
      </c>
      <c r="M30" s="56">
        <v>41782</v>
      </c>
      <c r="N30" s="56">
        <v>41796</v>
      </c>
      <c r="O30" s="56">
        <v>41810</v>
      </c>
      <c r="P30" s="56">
        <v>41824</v>
      </c>
      <c r="Q30" s="56">
        <v>41838</v>
      </c>
      <c r="R30" s="56">
        <v>41859</v>
      </c>
      <c r="S30" s="56">
        <v>41873</v>
      </c>
      <c r="T30" s="56">
        <v>41887</v>
      </c>
      <c r="U30" s="56">
        <v>41908</v>
      </c>
      <c r="V30" s="56">
        <v>41922</v>
      </c>
      <c r="W30" s="56">
        <v>41936</v>
      </c>
      <c r="X30" s="56">
        <v>41950</v>
      </c>
      <c r="Y30" s="56">
        <v>41964</v>
      </c>
      <c r="Z30" s="56">
        <v>41978</v>
      </c>
      <c r="AA30" s="56">
        <v>41992</v>
      </c>
    </row>
    <row r="31" spans="1:27" ht="35.1" customHeight="1">
      <c r="A31" s="51" t="s">
        <v>99</v>
      </c>
      <c r="B31" s="50">
        <v>1</v>
      </c>
      <c r="C31" s="50" t="s">
        <v>101</v>
      </c>
      <c r="D31" s="56">
        <v>41656</v>
      </c>
      <c r="E31" s="56">
        <v>41670</v>
      </c>
      <c r="F31" s="56">
        <v>41684</v>
      </c>
      <c r="G31" s="56">
        <v>41698</v>
      </c>
      <c r="H31" s="56">
        <v>41712</v>
      </c>
      <c r="I31" s="56">
        <v>41726</v>
      </c>
      <c r="J31" s="56">
        <v>41740</v>
      </c>
      <c r="K31" s="56">
        <v>41754</v>
      </c>
      <c r="L31" s="56">
        <v>41768</v>
      </c>
      <c r="M31" s="56">
        <v>41782</v>
      </c>
      <c r="N31" s="56">
        <v>41796</v>
      </c>
      <c r="O31" s="56">
        <v>41810</v>
      </c>
      <c r="P31" s="56">
        <v>41824</v>
      </c>
      <c r="Q31" s="56">
        <v>41838</v>
      </c>
      <c r="R31" s="56">
        <v>41859</v>
      </c>
      <c r="S31" s="56">
        <v>41873</v>
      </c>
      <c r="T31" s="56">
        <v>41887</v>
      </c>
      <c r="U31" s="56">
        <v>41908</v>
      </c>
      <c r="V31" s="56">
        <v>41922</v>
      </c>
      <c r="W31" s="56">
        <v>41936</v>
      </c>
      <c r="X31" s="56">
        <v>41950</v>
      </c>
      <c r="Y31" s="56">
        <v>41964</v>
      </c>
      <c r="Z31" s="56">
        <v>41978</v>
      </c>
      <c r="AA31" s="56">
        <v>41992</v>
      </c>
    </row>
    <row r="32" spans="1:27" ht="35.1" customHeight="1">
      <c r="A32" s="51" t="s">
        <v>99</v>
      </c>
      <c r="B32" s="50">
        <v>3</v>
      </c>
      <c r="C32" s="50" t="s">
        <v>95</v>
      </c>
      <c r="D32" s="61">
        <v>41643</v>
      </c>
      <c r="E32" s="61">
        <v>41649</v>
      </c>
      <c r="F32" s="61">
        <v>41656</v>
      </c>
      <c r="G32" s="61">
        <v>41663</v>
      </c>
      <c r="H32" s="61">
        <v>41670</v>
      </c>
      <c r="I32" s="61">
        <v>41677</v>
      </c>
      <c r="J32" s="61">
        <v>41684</v>
      </c>
      <c r="K32" s="61">
        <v>41691</v>
      </c>
      <c r="L32" s="61">
        <v>41698</v>
      </c>
      <c r="M32" s="61">
        <v>41705</v>
      </c>
      <c r="N32" s="61">
        <v>41712</v>
      </c>
      <c r="O32" s="61">
        <v>41719</v>
      </c>
      <c r="P32" s="61">
        <v>41726</v>
      </c>
      <c r="Q32" s="61">
        <v>41733</v>
      </c>
      <c r="R32" s="61">
        <v>41740</v>
      </c>
      <c r="S32" s="61">
        <v>41747</v>
      </c>
      <c r="T32" s="61">
        <v>41755</v>
      </c>
      <c r="U32" s="61">
        <v>41761</v>
      </c>
      <c r="V32" s="61">
        <v>41768</v>
      </c>
      <c r="W32" s="61">
        <v>41775</v>
      </c>
      <c r="X32" s="61">
        <v>41782</v>
      </c>
      <c r="Y32" s="61">
        <v>41789</v>
      </c>
      <c r="Z32" s="61">
        <v>41796</v>
      </c>
      <c r="AA32" s="61">
        <v>41803</v>
      </c>
    </row>
    <row r="33" spans="1:27" ht="35.1" customHeight="1">
      <c r="A33" s="51" t="s">
        <v>99</v>
      </c>
      <c r="B33" s="50">
        <v>3</v>
      </c>
      <c r="C33" s="50" t="s">
        <v>95</v>
      </c>
      <c r="D33" s="61">
        <v>41643</v>
      </c>
      <c r="E33" s="61">
        <v>41649</v>
      </c>
      <c r="F33" s="61">
        <v>41656</v>
      </c>
      <c r="G33" s="61">
        <v>41663</v>
      </c>
      <c r="H33" s="61">
        <v>41670</v>
      </c>
      <c r="I33" s="61">
        <v>41677</v>
      </c>
      <c r="J33" s="61">
        <v>41684</v>
      </c>
      <c r="K33" s="61">
        <v>41691</v>
      </c>
      <c r="L33" s="61">
        <v>41698</v>
      </c>
      <c r="M33" s="61">
        <v>41705</v>
      </c>
      <c r="N33" s="61">
        <v>41712</v>
      </c>
      <c r="O33" s="61">
        <v>41719</v>
      </c>
      <c r="P33" s="61">
        <v>41726</v>
      </c>
      <c r="Q33" s="61">
        <v>41733</v>
      </c>
      <c r="R33" s="61">
        <v>41740</v>
      </c>
      <c r="S33" s="61">
        <v>41747</v>
      </c>
      <c r="T33" s="61">
        <v>41755</v>
      </c>
      <c r="U33" s="61">
        <v>41761</v>
      </c>
      <c r="V33" s="61">
        <v>41768</v>
      </c>
      <c r="W33" s="61">
        <v>41775</v>
      </c>
      <c r="X33" s="61">
        <v>41782</v>
      </c>
      <c r="Y33" s="61">
        <v>41789</v>
      </c>
      <c r="Z33" s="61">
        <v>41796</v>
      </c>
      <c r="AA33" s="61">
        <v>41803</v>
      </c>
    </row>
    <row r="34" spans="1:27" ht="35.1" customHeight="1">
      <c r="A34" s="51" t="s">
        <v>103</v>
      </c>
      <c r="B34" s="50">
        <v>2</v>
      </c>
      <c r="C34" s="50" t="s">
        <v>102</v>
      </c>
      <c r="D34" s="56">
        <v>41653</v>
      </c>
      <c r="E34" s="56">
        <v>41667</v>
      </c>
      <c r="F34" s="56">
        <v>41681</v>
      </c>
      <c r="G34" s="56">
        <v>41695</v>
      </c>
      <c r="H34" s="56">
        <v>41709</v>
      </c>
      <c r="I34" s="56">
        <v>41723</v>
      </c>
      <c r="J34" s="56">
        <v>41737</v>
      </c>
      <c r="K34" s="56">
        <v>41752</v>
      </c>
      <c r="L34" s="56">
        <v>41765</v>
      </c>
      <c r="M34" s="56">
        <v>41779</v>
      </c>
      <c r="N34" s="56">
        <f>M34+21</f>
        <v>41800</v>
      </c>
      <c r="O34" s="56">
        <f>N34+14</f>
        <v>41814</v>
      </c>
      <c r="P34" s="56">
        <f>O34+21</f>
        <v>41835</v>
      </c>
      <c r="Q34" s="56">
        <f>P34+14</f>
        <v>41849</v>
      </c>
      <c r="R34" s="56">
        <f>Q34+14</f>
        <v>41863</v>
      </c>
      <c r="S34" s="56">
        <f>R34+14</f>
        <v>41877</v>
      </c>
      <c r="T34" s="56">
        <f>S34+14</f>
        <v>41891</v>
      </c>
      <c r="U34" s="56">
        <f>T34+14</f>
        <v>41905</v>
      </c>
      <c r="V34" s="56">
        <f>U34+14</f>
        <v>41919</v>
      </c>
      <c r="W34" s="56">
        <f>V34+14</f>
        <v>41933</v>
      </c>
      <c r="X34" s="56">
        <f>W34+14</f>
        <v>41947</v>
      </c>
      <c r="Y34" s="56">
        <f>X34+14</f>
        <v>41961</v>
      </c>
      <c r="Z34" s="56">
        <f>Y34+21</f>
        <v>41982</v>
      </c>
      <c r="AA34" s="56">
        <f>Z34+21</f>
        <v>42003</v>
      </c>
    </row>
    <row r="35" spans="1:27" ht="35.1" customHeight="1">
      <c r="A35" s="51" t="s">
        <v>66</v>
      </c>
      <c r="B35" s="50">
        <v>1</v>
      </c>
      <c r="C35" s="50" t="s">
        <v>93</v>
      </c>
      <c r="D35" s="61" t="s">
        <v>157</v>
      </c>
      <c r="E35" s="56">
        <v>41656</v>
      </c>
      <c r="F35" s="56"/>
      <c r="G35" s="56">
        <v>41684</v>
      </c>
      <c r="H35" s="56"/>
      <c r="I35" s="56">
        <v>41712</v>
      </c>
      <c r="J35" s="56"/>
      <c r="K35" s="56">
        <v>41740</v>
      </c>
      <c r="L35" s="56"/>
      <c r="M35" s="56">
        <v>41768</v>
      </c>
      <c r="N35" s="56"/>
      <c r="O35" s="56">
        <v>41796</v>
      </c>
      <c r="P35" s="56"/>
      <c r="Q35" s="56">
        <v>41824</v>
      </c>
      <c r="R35" s="56"/>
      <c r="S35" s="56">
        <v>41859</v>
      </c>
      <c r="T35" s="56"/>
      <c r="U35" s="56">
        <v>41887</v>
      </c>
      <c r="V35" s="56"/>
      <c r="W35" s="56">
        <v>41922</v>
      </c>
      <c r="X35" s="56"/>
      <c r="Y35" s="56">
        <v>41950</v>
      </c>
      <c r="Z35" s="56"/>
      <c r="AA35" s="56">
        <v>41978</v>
      </c>
    </row>
    <row r="36" spans="1:27" ht="35.1" customHeight="1">
      <c r="A36" s="51" t="s">
        <v>66</v>
      </c>
      <c r="B36" s="50"/>
      <c r="C36" s="50" t="s">
        <v>91</v>
      </c>
      <c r="D36" s="61" t="s">
        <v>157</v>
      </c>
      <c r="E36" s="56">
        <v>41656</v>
      </c>
      <c r="F36" s="56"/>
      <c r="G36" s="56">
        <v>41684</v>
      </c>
      <c r="H36" s="56"/>
      <c r="I36" s="56">
        <v>41712</v>
      </c>
      <c r="J36" s="56"/>
      <c r="K36" s="56">
        <v>41740</v>
      </c>
      <c r="L36" s="56"/>
      <c r="M36" s="56">
        <v>41768</v>
      </c>
      <c r="N36" s="56"/>
      <c r="O36" s="56">
        <v>41796</v>
      </c>
      <c r="P36" s="56"/>
      <c r="Q36" s="56">
        <v>41824</v>
      </c>
      <c r="R36" s="56"/>
      <c r="S36" s="56">
        <v>41859</v>
      </c>
      <c r="T36" s="56"/>
      <c r="U36" s="56">
        <v>41887</v>
      </c>
      <c r="V36" s="56"/>
      <c r="W36" s="56">
        <v>41922</v>
      </c>
      <c r="X36" s="56"/>
      <c r="Y36" s="56">
        <v>41950</v>
      </c>
      <c r="Z36" s="56"/>
      <c r="AA36" s="56">
        <v>41978</v>
      </c>
    </row>
    <row r="37" spans="1:27" ht="35.1" customHeight="1">
      <c r="A37" s="51" t="s">
        <v>32</v>
      </c>
      <c r="B37" s="50">
        <v>3</v>
      </c>
      <c r="C37" s="50" t="s">
        <v>106</v>
      </c>
      <c r="D37" s="61"/>
      <c r="E37" s="56"/>
      <c r="F37" s="56">
        <v>41660</v>
      </c>
      <c r="G37" s="56">
        <v>41674</v>
      </c>
      <c r="H37" s="56"/>
      <c r="I37" s="56">
        <v>41702</v>
      </c>
      <c r="J37" s="56"/>
      <c r="K37" s="56">
        <v>41737</v>
      </c>
      <c r="L37" s="56"/>
      <c r="M37" s="56">
        <v>41765</v>
      </c>
      <c r="N37" s="56"/>
      <c r="O37" s="56">
        <v>41793</v>
      </c>
      <c r="P37" s="56"/>
      <c r="Q37" s="56">
        <v>41828</v>
      </c>
      <c r="R37" s="56"/>
      <c r="S37" s="56">
        <v>41856</v>
      </c>
      <c r="T37" s="56"/>
      <c r="U37" s="56">
        <v>41884</v>
      </c>
      <c r="V37" s="56"/>
      <c r="W37" s="56">
        <v>41919</v>
      </c>
      <c r="X37" s="56"/>
      <c r="Y37" s="56">
        <v>41947</v>
      </c>
      <c r="Z37" s="56"/>
      <c r="AA37" s="56">
        <v>41982</v>
      </c>
    </row>
    <row r="38" spans="1:27" ht="35.1" customHeight="1">
      <c r="A38" s="51" t="s">
        <v>32</v>
      </c>
      <c r="B38" s="50">
        <v>6</v>
      </c>
      <c r="C38" s="50" t="s">
        <v>91</v>
      </c>
      <c r="D38" s="61"/>
      <c r="E38" s="56"/>
      <c r="F38" s="56">
        <v>41660</v>
      </c>
      <c r="G38" s="56">
        <v>41674</v>
      </c>
      <c r="H38" s="56"/>
      <c r="I38" s="56">
        <v>41702</v>
      </c>
      <c r="J38" s="56"/>
      <c r="K38" s="56">
        <v>41737</v>
      </c>
      <c r="L38" s="56"/>
      <c r="M38" s="56">
        <v>41765</v>
      </c>
      <c r="N38" s="56"/>
      <c r="O38" s="56">
        <v>41793</v>
      </c>
      <c r="P38" s="56"/>
      <c r="Q38" s="56">
        <v>41828</v>
      </c>
      <c r="R38" s="56"/>
      <c r="S38" s="56">
        <v>41856</v>
      </c>
      <c r="T38" s="56"/>
      <c r="U38" s="56">
        <v>41884</v>
      </c>
      <c r="V38" s="56"/>
      <c r="W38" s="56">
        <v>41919</v>
      </c>
      <c r="X38" s="56"/>
      <c r="Y38" s="56">
        <v>41947</v>
      </c>
      <c r="Z38" s="56"/>
      <c r="AA38" s="56">
        <v>41982</v>
      </c>
    </row>
    <row r="39" spans="1:27" ht="35.1" customHeight="1">
      <c r="A39" s="51" t="s">
        <v>32</v>
      </c>
      <c r="B39" s="50">
        <v>6</v>
      </c>
      <c r="C39" s="50" t="s">
        <v>91</v>
      </c>
      <c r="D39" s="61"/>
      <c r="E39" s="56"/>
      <c r="F39" s="56">
        <v>41660</v>
      </c>
      <c r="G39" s="56">
        <v>41674</v>
      </c>
      <c r="H39" s="56"/>
      <c r="I39" s="56">
        <v>41702</v>
      </c>
      <c r="J39" s="56"/>
      <c r="K39" s="56">
        <v>41737</v>
      </c>
      <c r="L39" s="56"/>
      <c r="M39" s="56">
        <v>41765</v>
      </c>
      <c r="N39" s="56"/>
      <c r="O39" s="56">
        <v>41793</v>
      </c>
      <c r="P39" s="56"/>
      <c r="Q39" s="56">
        <v>41828</v>
      </c>
      <c r="R39" s="56"/>
      <c r="S39" s="56">
        <v>41856</v>
      </c>
      <c r="T39" s="56"/>
      <c r="U39" s="56">
        <v>41884</v>
      </c>
      <c r="V39" s="56"/>
      <c r="W39" s="56">
        <v>41919</v>
      </c>
      <c r="X39" s="56"/>
      <c r="Y39" s="56">
        <v>41947</v>
      </c>
      <c r="Z39" s="56"/>
      <c r="AA39" s="56">
        <v>41982</v>
      </c>
    </row>
    <row r="40" spans="1:27" ht="35.1" customHeight="1">
      <c r="A40" s="51" t="s">
        <v>32</v>
      </c>
      <c r="B40" s="50">
        <v>6</v>
      </c>
      <c r="C40" s="50" t="s">
        <v>93</v>
      </c>
      <c r="E40" s="56"/>
      <c r="F40" s="56">
        <v>41660</v>
      </c>
      <c r="G40" s="56">
        <v>41674</v>
      </c>
      <c r="H40" s="56"/>
      <c r="I40" s="56">
        <v>41702</v>
      </c>
      <c r="J40" s="56"/>
      <c r="K40" s="56">
        <v>41737</v>
      </c>
      <c r="L40" s="56"/>
      <c r="M40" s="56">
        <v>41765</v>
      </c>
      <c r="N40" s="56"/>
      <c r="O40" s="56">
        <v>41793</v>
      </c>
      <c r="P40" s="56"/>
      <c r="Q40" s="56">
        <v>41828</v>
      </c>
      <c r="R40" s="56"/>
      <c r="S40" s="56">
        <v>41856</v>
      </c>
      <c r="T40" s="56"/>
      <c r="U40" s="56">
        <v>41884</v>
      </c>
      <c r="V40" s="56"/>
      <c r="W40" s="56">
        <v>41919</v>
      </c>
      <c r="X40" s="56"/>
      <c r="Y40" s="56">
        <v>41947</v>
      </c>
      <c r="Z40" s="56"/>
      <c r="AA40" s="56">
        <v>41982</v>
      </c>
    </row>
    <row r="41" spans="1:27" ht="35.1" customHeight="1">
      <c r="A41" s="51" t="s">
        <v>32</v>
      </c>
      <c r="B41" s="52">
        <v>41306</v>
      </c>
      <c r="C41" s="50" t="s">
        <v>93</v>
      </c>
      <c r="E41" s="56"/>
      <c r="F41" s="56">
        <v>41660</v>
      </c>
      <c r="G41" s="56">
        <v>41674</v>
      </c>
      <c r="H41" s="56"/>
      <c r="I41" s="56">
        <v>41702</v>
      </c>
      <c r="J41" s="56"/>
      <c r="K41" s="56">
        <v>41737</v>
      </c>
      <c r="L41" s="56"/>
      <c r="M41" s="56">
        <v>41765</v>
      </c>
      <c r="N41" s="56"/>
      <c r="O41" s="56">
        <v>41793</v>
      </c>
      <c r="P41" s="56"/>
      <c r="Q41" s="56">
        <v>41828</v>
      </c>
      <c r="R41" s="56"/>
      <c r="S41" s="56">
        <v>41856</v>
      </c>
      <c r="T41" s="56"/>
      <c r="U41" s="56">
        <v>41884</v>
      </c>
      <c r="V41" s="56"/>
      <c r="W41" s="56">
        <v>41919</v>
      </c>
      <c r="X41" s="56"/>
      <c r="Y41" s="56">
        <v>41947</v>
      </c>
      <c r="Z41" s="56"/>
      <c r="AA41" s="56">
        <v>41982</v>
      </c>
    </row>
    <row r="42" spans="1:27" ht="35.1" customHeight="1">
      <c r="A42" s="51" t="s">
        <v>32</v>
      </c>
      <c r="B42" s="50">
        <v>6</v>
      </c>
      <c r="C42" s="50" t="s">
        <v>101</v>
      </c>
      <c r="D42" s="56">
        <v>41646</v>
      </c>
      <c r="E42" s="56">
        <f>D42+14</f>
        <v>41660</v>
      </c>
      <c r="F42" s="56">
        <f>E42+14</f>
        <v>41674</v>
      </c>
      <c r="G42" s="56">
        <f>F42+14</f>
        <v>41688</v>
      </c>
      <c r="H42" s="56">
        <f>G42+14</f>
        <v>41702</v>
      </c>
      <c r="I42" s="56">
        <f>H42+14</f>
        <v>41716</v>
      </c>
      <c r="J42" s="56">
        <f>I42+21</f>
        <v>41737</v>
      </c>
      <c r="K42" s="56">
        <f>J42+14</f>
        <v>41751</v>
      </c>
      <c r="L42" s="56">
        <f>K42+14</f>
        <v>41765</v>
      </c>
      <c r="M42" s="56">
        <f>L42+14</f>
        <v>41779</v>
      </c>
      <c r="N42" s="56">
        <f>M42+14</f>
        <v>41793</v>
      </c>
      <c r="O42" s="56">
        <f>N42+14</f>
        <v>41807</v>
      </c>
      <c r="P42" s="56">
        <f>O42+21</f>
        <v>41828</v>
      </c>
      <c r="Q42" s="56">
        <f>P42+14</f>
        <v>41842</v>
      </c>
      <c r="R42" s="56">
        <f>Q42+14</f>
        <v>41856</v>
      </c>
      <c r="S42" s="56">
        <f>R42+14</f>
        <v>41870</v>
      </c>
      <c r="T42" s="56">
        <f>S42+14</f>
        <v>41884</v>
      </c>
      <c r="U42" s="56">
        <f>T42+14</f>
        <v>41898</v>
      </c>
      <c r="V42" s="56">
        <f>U42+21</f>
        <v>41919</v>
      </c>
      <c r="W42" s="56">
        <f>V42+14</f>
        <v>41933</v>
      </c>
      <c r="X42" s="56">
        <f>W42+14</f>
        <v>41947</v>
      </c>
      <c r="Y42" s="56">
        <f>X42+14</f>
        <v>41961</v>
      </c>
      <c r="Z42" s="56">
        <f>Y42+21</f>
        <v>41982</v>
      </c>
      <c r="AA42" s="56">
        <f>Z42+14</f>
        <v>41996</v>
      </c>
    </row>
    <row r="43" spans="1:27" ht="35.1" customHeight="1">
      <c r="A43" s="51" t="s">
        <v>32</v>
      </c>
      <c r="B43" s="50">
        <v>15</v>
      </c>
      <c r="C43" s="50" t="s">
        <v>105</v>
      </c>
      <c r="D43" s="61">
        <v>41646</v>
      </c>
      <c r="E43" s="61">
        <v>41652</v>
      </c>
      <c r="F43" s="61">
        <v>41659</v>
      </c>
      <c r="G43" s="61">
        <v>41666</v>
      </c>
      <c r="H43" s="61">
        <v>41673</v>
      </c>
      <c r="I43" s="61">
        <v>41680</v>
      </c>
      <c r="J43" s="61">
        <v>41687</v>
      </c>
      <c r="K43" s="61">
        <v>41694</v>
      </c>
      <c r="L43" s="61">
        <v>41701</v>
      </c>
      <c r="M43" s="61">
        <v>41708</v>
      </c>
      <c r="N43" s="61">
        <v>41715</v>
      </c>
      <c r="O43" s="61">
        <v>41722</v>
      </c>
      <c r="P43" s="61">
        <v>41729</v>
      </c>
      <c r="Q43" s="61">
        <v>41736</v>
      </c>
      <c r="R43" s="61">
        <v>41743</v>
      </c>
      <c r="S43" s="61">
        <v>41751</v>
      </c>
      <c r="T43" s="61">
        <v>41757</v>
      </c>
      <c r="U43" s="61">
        <v>41764</v>
      </c>
      <c r="V43" s="61">
        <v>41771</v>
      </c>
      <c r="W43" s="61">
        <v>41778</v>
      </c>
      <c r="X43" s="61">
        <v>41785</v>
      </c>
      <c r="Y43" s="61">
        <v>41792</v>
      </c>
      <c r="Z43" s="61">
        <v>41799</v>
      </c>
      <c r="AA43" s="61">
        <v>41806</v>
      </c>
    </row>
    <row r="44" spans="1:27" ht="35.1" customHeight="1">
      <c r="A44" s="51" t="s">
        <v>32</v>
      </c>
      <c r="B44" s="50">
        <v>6</v>
      </c>
      <c r="C44" s="50" t="s">
        <v>96</v>
      </c>
      <c r="D44" s="61">
        <v>41646</v>
      </c>
      <c r="E44" s="61">
        <v>41652</v>
      </c>
      <c r="F44" s="61">
        <v>41659</v>
      </c>
      <c r="G44" s="61">
        <v>41666</v>
      </c>
      <c r="H44" s="61">
        <v>41673</v>
      </c>
      <c r="I44" s="61">
        <v>41680</v>
      </c>
      <c r="J44" s="61">
        <v>41687</v>
      </c>
      <c r="K44" s="61">
        <v>41694</v>
      </c>
      <c r="L44" s="61">
        <v>41701</v>
      </c>
      <c r="M44" s="61">
        <v>41708</v>
      </c>
      <c r="N44" s="61">
        <v>41715</v>
      </c>
      <c r="O44" s="61">
        <v>41722</v>
      </c>
      <c r="P44" s="61">
        <v>41729</v>
      </c>
      <c r="Q44" s="61">
        <v>41736</v>
      </c>
      <c r="R44" s="61">
        <v>41743</v>
      </c>
      <c r="S44" s="61">
        <v>41751</v>
      </c>
      <c r="T44" s="61">
        <v>41757</v>
      </c>
      <c r="U44" s="61">
        <v>41764</v>
      </c>
      <c r="V44" s="61">
        <v>41771</v>
      </c>
      <c r="W44" s="61">
        <v>41778</v>
      </c>
      <c r="X44" s="61">
        <v>41785</v>
      </c>
      <c r="Y44" s="61">
        <v>41792</v>
      </c>
      <c r="Z44" s="61">
        <v>41799</v>
      </c>
      <c r="AA44" s="61">
        <v>41806</v>
      </c>
    </row>
    <row r="45" spans="1:27" ht="35.1" customHeight="1">
      <c r="A45" s="51" t="s">
        <v>32</v>
      </c>
      <c r="B45" s="50" t="s">
        <v>107</v>
      </c>
      <c r="C45" s="50" t="s">
        <v>95</v>
      </c>
      <c r="D45" s="61">
        <v>41646</v>
      </c>
      <c r="E45" s="61">
        <v>41652</v>
      </c>
      <c r="F45" s="61">
        <v>41659</v>
      </c>
      <c r="G45" s="61">
        <v>41666</v>
      </c>
      <c r="H45" s="61">
        <v>41673</v>
      </c>
      <c r="I45" s="61">
        <v>41680</v>
      </c>
      <c r="J45" s="61">
        <v>41687</v>
      </c>
      <c r="K45" s="61">
        <v>41694</v>
      </c>
      <c r="L45" s="61">
        <v>41701</v>
      </c>
      <c r="M45" s="61">
        <v>41708</v>
      </c>
      <c r="N45" s="61">
        <v>41715</v>
      </c>
      <c r="O45" s="61">
        <v>41722</v>
      </c>
      <c r="P45" s="61">
        <v>41729</v>
      </c>
      <c r="Q45" s="61">
        <v>41736</v>
      </c>
      <c r="R45" s="61">
        <v>41743</v>
      </c>
      <c r="S45" s="61">
        <v>41751</v>
      </c>
      <c r="T45" s="61">
        <v>41757</v>
      </c>
      <c r="U45" s="61">
        <v>41764</v>
      </c>
      <c r="V45" s="61">
        <v>41771</v>
      </c>
      <c r="W45" s="61">
        <v>41778</v>
      </c>
      <c r="X45" s="61">
        <v>41785</v>
      </c>
      <c r="Y45" s="61">
        <v>41792</v>
      </c>
      <c r="Z45" s="61">
        <v>41799</v>
      </c>
      <c r="AA45" s="61">
        <v>41806</v>
      </c>
    </row>
    <row r="46" spans="1:27" ht="35.1" customHeight="1">
      <c r="A46" s="51" t="s">
        <v>32</v>
      </c>
      <c r="B46" s="50">
        <v>13</v>
      </c>
      <c r="C46" s="50" t="s">
        <v>104</v>
      </c>
      <c r="D46" s="62" t="s">
        <v>159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</row>
    <row r="47" spans="1:27" ht="35.1" customHeight="1">
      <c r="A47" s="51" t="s">
        <v>25</v>
      </c>
      <c r="B47" s="50">
        <v>37</v>
      </c>
      <c r="C47" s="50" t="s">
        <v>93</v>
      </c>
      <c r="D47" s="61"/>
      <c r="E47" s="56">
        <v>41653</v>
      </c>
      <c r="F47" s="56"/>
      <c r="G47" s="56">
        <v>41681</v>
      </c>
      <c r="H47" s="56"/>
      <c r="I47" s="56">
        <v>41709</v>
      </c>
      <c r="J47" s="56"/>
      <c r="K47" s="56">
        <v>41737</v>
      </c>
      <c r="L47" s="56"/>
      <c r="M47" s="56">
        <v>41765</v>
      </c>
      <c r="N47" s="56"/>
      <c r="O47" s="56">
        <v>41800</v>
      </c>
      <c r="P47" s="56"/>
      <c r="Q47" s="56">
        <v>41835</v>
      </c>
      <c r="R47" s="56"/>
      <c r="S47" s="56">
        <v>41863</v>
      </c>
      <c r="T47" s="56"/>
      <c r="U47" s="56">
        <v>41891</v>
      </c>
      <c r="V47" s="56"/>
      <c r="W47" s="56">
        <v>41919</v>
      </c>
      <c r="X47" s="56"/>
      <c r="Y47" s="56">
        <v>41947</v>
      </c>
      <c r="Z47" s="56"/>
      <c r="AA47" s="56">
        <v>41982</v>
      </c>
    </row>
    <row r="48" spans="1:27" ht="35.1" customHeight="1">
      <c r="A48" s="51" t="s">
        <v>25</v>
      </c>
      <c r="B48" s="50">
        <v>32</v>
      </c>
      <c r="C48" s="50" t="s">
        <v>110</v>
      </c>
      <c r="D48" s="61"/>
      <c r="E48" s="56">
        <v>41653</v>
      </c>
      <c r="F48" s="56"/>
      <c r="G48" s="56">
        <v>41681</v>
      </c>
      <c r="H48" s="56"/>
      <c r="I48" s="56">
        <v>41709</v>
      </c>
      <c r="J48" s="56"/>
      <c r="K48" s="56">
        <v>41737</v>
      </c>
      <c r="L48" s="56"/>
      <c r="M48" s="56">
        <v>41765</v>
      </c>
      <c r="N48" s="56"/>
      <c r="O48" s="56">
        <v>41800</v>
      </c>
      <c r="P48" s="56"/>
      <c r="Q48" s="56">
        <v>41835</v>
      </c>
      <c r="R48" s="56"/>
      <c r="S48" s="56">
        <v>41863</v>
      </c>
      <c r="T48" s="56"/>
      <c r="U48" s="56">
        <v>41891</v>
      </c>
      <c r="V48" s="56"/>
      <c r="W48" s="56">
        <v>41919</v>
      </c>
      <c r="X48" s="56"/>
      <c r="Y48" s="56">
        <v>41947</v>
      </c>
      <c r="Z48" s="56"/>
      <c r="AA48" s="56">
        <v>41982</v>
      </c>
    </row>
    <row r="49" spans="1:27" ht="35.1" customHeight="1">
      <c r="A49" s="51" t="s">
        <v>25</v>
      </c>
      <c r="B49" s="50">
        <v>36</v>
      </c>
      <c r="C49" s="50" t="s">
        <v>91</v>
      </c>
      <c r="D49" s="61"/>
      <c r="E49" s="56">
        <v>41653</v>
      </c>
      <c r="F49" s="56"/>
      <c r="G49" s="56">
        <v>41681</v>
      </c>
      <c r="H49" s="56"/>
      <c r="I49" s="56">
        <v>41709</v>
      </c>
      <c r="J49" s="56"/>
      <c r="K49" s="56">
        <v>41737</v>
      </c>
      <c r="L49" s="56"/>
      <c r="M49" s="56">
        <v>41765</v>
      </c>
      <c r="N49" s="56"/>
      <c r="O49" s="56">
        <v>41800</v>
      </c>
      <c r="P49" s="56"/>
      <c r="Q49" s="56">
        <v>41835</v>
      </c>
      <c r="R49" s="56"/>
      <c r="S49" s="56">
        <v>41863</v>
      </c>
      <c r="T49" s="56"/>
      <c r="U49" s="56">
        <v>41891</v>
      </c>
      <c r="V49" s="56"/>
      <c r="W49" s="56">
        <v>41919</v>
      </c>
      <c r="X49" s="56"/>
      <c r="Y49" s="56">
        <v>41947</v>
      </c>
      <c r="Z49" s="56"/>
      <c r="AA49" s="56">
        <v>41982</v>
      </c>
    </row>
    <row r="50" spans="1:27" ht="35.1" customHeight="1">
      <c r="A50" s="51" t="s">
        <v>25</v>
      </c>
      <c r="B50" s="50">
        <v>42</v>
      </c>
      <c r="C50" s="50" t="s">
        <v>93</v>
      </c>
      <c r="D50" s="61"/>
      <c r="E50" s="56">
        <v>41653</v>
      </c>
      <c r="F50" s="56"/>
      <c r="G50" s="56">
        <v>41681</v>
      </c>
      <c r="H50" s="56"/>
      <c r="I50" s="56">
        <v>41709</v>
      </c>
      <c r="J50" s="56"/>
      <c r="K50" s="56">
        <v>41737</v>
      </c>
      <c r="L50" s="56"/>
      <c r="M50" s="56">
        <v>41765</v>
      </c>
      <c r="N50" s="56"/>
      <c r="O50" s="56">
        <v>41800</v>
      </c>
      <c r="P50" s="56"/>
      <c r="Q50" s="56">
        <v>41835</v>
      </c>
      <c r="R50" s="56"/>
      <c r="S50" s="56">
        <v>41863</v>
      </c>
      <c r="T50" s="56"/>
      <c r="U50" s="56">
        <v>41891</v>
      </c>
      <c r="V50" s="56"/>
      <c r="W50" s="56">
        <v>41919</v>
      </c>
      <c r="X50" s="56"/>
      <c r="Y50" s="56">
        <v>41947</v>
      </c>
      <c r="Z50" s="56"/>
      <c r="AA50" s="56">
        <v>41982</v>
      </c>
    </row>
    <row r="51" spans="1:27" ht="35.1" customHeight="1">
      <c r="A51" s="51" t="s">
        <v>25</v>
      </c>
      <c r="B51" s="50">
        <v>5</v>
      </c>
      <c r="C51" s="50" t="s">
        <v>102</v>
      </c>
      <c r="D51" s="56">
        <v>41653</v>
      </c>
      <c r="E51" s="56">
        <v>41667</v>
      </c>
      <c r="F51" s="56">
        <v>41681</v>
      </c>
      <c r="G51" s="56">
        <v>41695</v>
      </c>
      <c r="H51" s="56">
        <v>41709</v>
      </c>
      <c r="I51" s="56">
        <v>41723</v>
      </c>
      <c r="J51" s="56">
        <v>41737</v>
      </c>
      <c r="K51" s="56">
        <v>41752</v>
      </c>
      <c r="L51" s="56">
        <v>41765</v>
      </c>
      <c r="M51" s="56">
        <v>41779</v>
      </c>
      <c r="N51" s="56">
        <f>M51+21</f>
        <v>41800</v>
      </c>
      <c r="O51" s="56">
        <f>N51+14</f>
        <v>41814</v>
      </c>
      <c r="P51" s="56">
        <f>O51+21</f>
        <v>41835</v>
      </c>
      <c r="Q51" s="56">
        <f>P51+14</f>
        <v>41849</v>
      </c>
      <c r="R51" s="56">
        <f>Q51+14</f>
        <v>41863</v>
      </c>
      <c r="S51" s="56">
        <f>R51+14</f>
        <v>41877</v>
      </c>
      <c r="T51" s="56">
        <f>S51+14</f>
        <v>41891</v>
      </c>
      <c r="U51" s="56">
        <f>T51+14</f>
        <v>41905</v>
      </c>
      <c r="V51" s="56">
        <f>U51+14</f>
        <v>41919</v>
      </c>
      <c r="W51" s="56">
        <f>V51+14</f>
        <v>41933</v>
      </c>
      <c r="X51" s="56">
        <f>W51+14</f>
        <v>41947</v>
      </c>
      <c r="Y51" s="56">
        <f>X51+14</f>
        <v>41961</v>
      </c>
      <c r="Z51" s="56">
        <f>Y51+21</f>
        <v>41982</v>
      </c>
      <c r="AA51" s="56">
        <f>Z51+21</f>
        <v>42003</v>
      </c>
    </row>
    <row r="52" spans="1:27" ht="35.1" customHeight="1">
      <c r="A52" s="51" t="s">
        <v>25</v>
      </c>
      <c r="B52" s="50">
        <v>36</v>
      </c>
      <c r="C52" s="50" t="s">
        <v>90</v>
      </c>
      <c r="D52" s="56">
        <v>41653</v>
      </c>
      <c r="E52" s="56">
        <v>41667</v>
      </c>
      <c r="F52" s="56">
        <v>41681</v>
      </c>
      <c r="G52" s="56">
        <v>41695</v>
      </c>
      <c r="H52" s="56">
        <v>41709</v>
      </c>
      <c r="I52" s="56">
        <v>41723</v>
      </c>
      <c r="J52" s="56">
        <v>41737</v>
      </c>
      <c r="K52" s="56">
        <v>41752</v>
      </c>
      <c r="L52" s="56">
        <v>41765</v>
      </c>
      <c r="M52" s="56">
        <v>41779</v>
      </c>
      <c r="N52" s="56">
        <f>M52+21</f>
        <v>41800</v>
      </c>
      <c r="O52" s="56">
        <f>N52+14</f>
        <v>41814</v>
      </c>
      <c r="P52" s="56">
        <f>O52+21</f>
        <v>41835</v>
      </c>
      <c r="Q52" s="56">
        <f>P52+14</f>
        <v>41849</v>
      </c>
      <c r="R52" s="56">
        <f>Q52+14</f>
        <v>41863</v>
      </c>
      <c r="S52" s="56">
        <f>R52+14</f>
        <v>41877</v>
      </c>
      <c r="T52" s="56">
        <f>S52+14</f>
        <v>41891</v>
      </c>
      <c r="U52" s="56">
        <f>T52+14</f>
        <v>41905</v>
      </c>
      <c r="V52" s="56">
        <f>U52+14</f>
        <v>41919</v>
      </c>
      <c r="W52" s="56">
        <f>V52+14</f>
        <v>41933</v>
      </c>
      <c r="X52" s="56">
        <f>W52+14</f>
        <v>41947</v>
      </c>
      <c r="Y52" s="56">
        <f>X52+14</f>
        <v>41961</v>
      </c>
      <c r="Z52" s="56">
        <f>Y52+21</f>
        <v>41982</v>
      </c>
      <c r="AA52" s="56">
        <f>Z52+21</f>
        <v>42003</v>
      </c>
    </row>
    <row r="53" spans="1:27" ht="35.1" customHeight="1">
      <c r="A53" s="51" t="s">
        <v>25</v>
      </c>
      <c r="B53" s="50">
        <v>42</v>
      </c>
      <c r="C53" s="50" t="s">
        <v>92</v>
      </c>
      <c r="D53" s="56">
        <v>41653</v>
      </c>
      <c r="E53" s="56">
        <v>41667</v>
      </c>
      <c r="F53" s="56">
        <v>41681</v>
      </c>
      <c r="G53" s="56">
        <v>41695</v>
      </c>
      <c r="H53" s="56">
        <v>41709</v>
      </c>
      <c r="I53" s="56">
        <v>41723</v>
      </c>
      <c r="J53" s="56">
        <v>41737</v>
      </c>
      <c r="K53" s="56">
        <v>41752</v>
      </c>
      <c r="L53" s="56">
        <v>41765</v>
      </c>
      <c r="M53" s="56">
        <v>41779</v>
      </c>
      <c r="N53" s="56">
        <f>M53+21</f>
        <v>41800</v>
      </c>
      <c r="O53" s="56">
        <f>N53+14</f>
        <v>41814</v>
      </c>
      <c r="P53" s="56">
        <f>O53+21</f>
        <v>41835</v>
      </c>
      <c r="Q53" s="56">
        <f>P53+14</f>
        <v>41849</v>
      </c>
      <c r="R53" s="56">
        <f>Q53+14</f>
        <v>41863</v>
      </c>
      <c r="S53" s="56">
        <f>R53+14</f>
        <v>41877</v>
      </c>
      <c r="T53" s="56">
        <f>S53+14</f>
        <v>41891</v>
      </c>
      <c r="U53" s="56">
        <f>T53+14</f>
        <v>41905</v>
      </c>
      <c r="V53" s="56">
        <f>U53+14</f>
        <v>41919</v>
      </c>
      <c r="W53" s="56">
        <f>V53+14</f>
        <v>41933</v>
      </c>
      <c r="X53" s="56">
        <f>W53+14</f>
        <v>41947</v>
      </c>
      <c r="Y53" s="56">
        <f>X53+14</f>
        <v>41961</v>
      </c>
      <c r="Z53" s="56">
        <f>Y53+21</f>
        <v>41982</v>
      </c>
      <c r="AA53" s="56">
        <f>Z53+21</f>
        <v>42003</v>
      </c>
    </row>
    <row r="54" spans="1:27" ht="35.1" customHeight="1">
      <c r="A54" s="51" t="s">
        <v>25</v>
      </c>
      <c r="B54" s="50">
        <v>23</v>
      </c>
      <c r="C54" s="50" t="s">
        <v>108</v>
      </c>
      <c r="D54" s="61">
        <v>41647</v>
      </c>
      <c r="E54" s="61">
        <v>41653</v>
      </c>
      <c r="F54" s="61">
        <v>41660</v>
      </c>
      <c r="G54" s="61">
        <v>41667</v>
      </c>
      <c r="H54" s="61">
        <v>41674</v>
      </c>
      <c r="I54" s="61">
        <v>41681</v>
      </c>
      <c r="J54" s="61">
        <v>41688</v>
      </c>
      <c r="K54" s="61">
        <v>41695</v>
      </c>
      <c r="L54" s="61">
        <v>41702</v>
      </c>
      <c r="M54" s="61">
        <v>41709</v>
      </c>
      <c r="N54" s="61">
        <v>41716</v>
      </c>
      <c r="O54" s="61">
        <v>41723</v>
      </c>
      <c r="P54" s="61">
        <v>41730</v>
      </c>
      <c r="Q54" s="61">
        <v>41737</v>
      </c>
      <c r="R54" s="61">
        <v>41744</v>
      </c>
      <c r="S54" s="61">
        <v>41752</v>
      </c>
      <c r="T54" s="61">
        <v>41758</v>
      </c>
      <c r="U54" s="61">
        <v>41765</v>
      </c>
      <c r="V54" s="61">
        <v>41772</v>
      </c>
      <c r="W54" s="61">
        <v>41779</v>
      </c>
      <c r="X54" s="61">
        <v>41786</v>
      </c>
      <c r="Y54" s="61">
        <v>41793</v>
      </c>
      <c r="Z54" s="61">
        <v>41800</v>
      </c>
      <c r="AA54" s="61">
        <v>41807</v>
      </c>
    </row>
    <row r="55" spans="1:27" ht="35.1" customHeight="1">
      <c r="A55" s="51" t="s">
        <v>25</v>
      </c>
      <c r="B55" s="50">
        <v>23</v>
      </c>
      <c r="C55" s="50" t="s">
        <v>96</v>
      </c>
      <c r="D55" s="61">
        <v>41647</v>
      </c>
      <c r="E55" s="61">
        <v>41653</v>
      </c>
      <c r="F55" s="61">
        <v>41660</v>
      </c>
      <c r="G55" s="61">
        <v>41667</v>
      </c>
      <c r="H55" s="61">
        <v>41674</v>
      </c>
      <c r="I55" s="61">
        <v>41681</v>
      </c>
      <c r="J55" s="61">
        <v>41688</v>
      </c>
      <c r="K55" s="61">
        <v>41695</v>
      </c>
      <c r="L55" s="61">
        <v>41702</v>
      </c>
      <c r="M55" s="61">
        <v>41709</v>
      </c>
      <c r="N55" s="61">
        <v>41716</v>
      </c>
      <c r="O55" s="61">
        <v>41723</v>
      </c>
      <c r="P55" s="61">
        <v>41730</v>
      </c>
      <c r="Q55" s="61">
        <v>41737</v>
      </c>
      <c r="R55" s="61">
        <v>41744</v>
      </c>
      <c r="S55" s="61">
        <v>41752</v>
      </c>
      <c r="T55" s="61">
        <v>41758</v>
      </c>
      <c r="U55" s="61">
        <v>41765</v>
      </c>
      <c r="V55" s="61">
        <v>41772</v>
      </c>
      <c r="W55" s="61">
        <v>41779</v>
      </c>
      <c r="X55" s="61">
        <v>41786</v>
      </c>
      <c r="Y55" s="61">
        <v>41793</v>
      </c>
      <c r="Z55" s="61">
        <v>41800</v>
      </c>
      <c r="AA55" s="61">
        <v>41807</v>
      </c>
    </row>
    <row r="56" spans="1:27" ht="35.1" customHeight="1">
      <c r="A56" s="51" t="s">
        <v>25</v>
      </c>
      <c r="B56" s="50">
        <v>42</v>
      </c>
      <c r="C56" s="50" t="s">
        <v>109</v>
      </c>
      <c r="D56" s="61">
        <v>41647</v>
      </c>
      <c r="E56" s="61">
        <v>41653</v>
      </c>
      <c r="F56" s="61">
        <v>41660</v>
      </c>
      <c r="G56" s="61">
        <v>41667</v>
      </c>
      <c r="H56" s="61">
        <v>41674</v>
      </c>
      <c r="I56" s="61">
        <v>41681</v>
      </c>
      <c r="J56" s="61">
        <v>41688</v>
      </c>
      <c r="K56" s="61">
        <v>41695</v>
      </c>
      <c r="L56" s="61">
        <v>41702</v>
      </c>
      <c r="M56" s="61">
        <v>41709</v>
      </c>
      <c r="N56" s="61">
        <v>41716</v>
      </c>
      <c r="O56" s="61">
        <v>41723</v>
      </c>
      <c r="P56" s="61">
        <v>41730</v>
      </c>
      <c r="Q56" s="61">
        <v>41737</v>
      </c>
      <c r="R56" s="61">
        <v>41744</v>
      </c>
      <c r="S56" s="61">
        <v>41752</v>
      </c>
      <c r="T56" s="61">
        <v>41758</v>
      </c>
      <c r="U56" s="61">
        <v>41765</v>
      </c>
      <c r="V56" s="61">
        <v>41772</v>
      </c>
      <c r="W56" s="61">
        <v>41779</v>
      </c>
      <c r="X56" s="61">
        <v>41786</v>
      </c>
      <c r="Y56" s="61">
        <v>41793</v>
      </c>
      <c r="Z56" s="61">
        <v>41800</v>
      </c>
      <c r="AA56" s="61">
        <v>41807</v>
      </c>
    </row>
    <row r="57" spans="1:27" ht="35.1" customHeight="1">
      <c r="A57" s="51" t="s">
        <v>46</v>
      </c>
      <c r="B57" s="50">
        <v>8</v>
      </c>
      <c r="C57" s="50" t="s">
        <v>93</v>
      </c>
      <c r="D57" s="61" t="s">
        <v>157</v>
      </c>
      <c r="E57" s="56">
        <v>41655</v>
      </c>
      <c r="F57" s="56"/>
      <c r="G57" s="56">
        <v>41683</v>
      </c>
      <c r="H57" s="56"/>
      <c r="I57" s="56">
        <v>41711</v>
      </c>
      <c r="J57" s="56"/>
      <c r="K57" s="56">
        <v>41739</v>
      </c>
      <c r="L57" s="56"/>
      <c r="M57" s="56">
        <v>41767</v>
      </c>
      <c r="N57" s="56"/>
      <c r="O57" s="56">
        <v>41795</v>
      </c>
      <c r="P57" s="56"/>
      <c r="Q57" s="56">
        <v>41837</v>
      </c>
      <c r="R57" s="56"/>
      <c r="S57" s="56">
        <v>41867</v>
      </c>
      <c r="T57" s="56"/>
      <c r="U57" s="56">
        <v>41893</v>
      </c>
      <c r="V57" s="56"/>
      <c r="W57" s="56">
        <v>41921</v>
      </c>
      <c r="X57" s="56"/>
      <c r="Y57" s="56">
        <v>41949</v>
      </c>
      <c r="Z57" s="56"/>
      <c r="AA57" s="56">
        <v>41977</v>
      </c>
    </row>
    <row r="58" spans="1:27" ht="35.1" customHeight="1">
      <c r="A58" s="51" t="s">
        <v>46</v>
      </c>
      <c r="B58" s="50">
        <v>24</v>
      </c>
      <c r="C58" s="50" t="s">
        <v>93</v>
      </c>
      <c r="D58" s="61" t="s">
        <v>157</v>
      </c>
      <c r="E58" s="56">
        <v>41655</v>
      </c>
      <c r="F58" s="56"/>
      <c r="G58" s="56">
        <v>41683</v>
      </c>
      <c r="H58" s="56"/>
      <c r="I58" s="56">
        <v>41711</v>
      </c>
      <c r="J58" s="56"/>
      <c r="K58" s="56">
        <v>41739</v>
      </c>
      <c r="L58" s="56"/>
      <c r="M58" s="56">
        <v>41767</v>
      </c>
      <c r="N58" s="56"/>
      <c r="O58" s="56">
        <v>41795</v>
      </c>
      <c r="P58" s="56"/>
      <c r="Q58" s="56">
        <v>41837</v>
      </c>
      <c r="R58" s="56"/>
      <c r="S58" s="56">
        <v>41867</v>
      </c>
      <c r="T58" s="56"/>
      <c r="U58" s="56">
        <v>41893</v>
      </c>
      <c r="V58" s="56"/>
      <c r="W58" s="56">
        <v>41921</v>
      </c>
      <c r="X58" s="56"/>
      <c r="Y58" s="56">
        <v>41949</v>
      </c>
      <c r="Z58" s="56"/>
      <c r="AA58" s="56">
        <v>41977</v>
      </c>
    </row>
    <row r="59" spans="1:27" ht="35.1" customHeight="1">
      <c r="A59" s="51" t="s">
        <v>46</v>
      </c>
      <c r="B59" s="50">
        <v>25</v>
      </c>
      <c r="C59" s="50" t="s">
        <v>94</v>
      </c>
      <c r="D59" s="61" t="s">
        <v>157</v>
      </c>
      <c r="E59" s="56">
        <v>41655</v>
      </c>
      <c r="F59" s="56"/>
      <c r="G59" s="56">
        <v>41683</v>
      </c>
      <c r="H59" s="56"/>
      <c r="I59" s="56">
        <v>41711</v>
      </c>
      <c r="J59" s="56"/>
      <c r="K59" s="56">
        <v>41739</v>
      </c>
      <c r="L59" s="56"/>
      <c r="M59" s="56">
        <v>41767</v>
      </c>
      <c r="N59" s="56"/>
      <c r="O59" s="56">
        <v>41795</v>
      </c>
      <c r="P59" s="56"/>
      <c r="Q59" s="56">
        <v>41837</v>
      </c>
      <c r="R59" s="56"/>
      <c r="S59" s="56">
        <v>41867</v>
      </c>
      <c r="T59" s="56"/>
      <c r="U59" s="56">
        <v>41893</v>
      </c>
      <c r="V59" s="56"/>
      <c r="W59" s="56">
        <v>41921</v>
      </c>
      <c r="X59" s="56"/>
      <c r="Y59" s="56">
        <v>41949</v>
      </c>
      <c r="Z59" s="56"/>
      <c r="AA59" s="56">
        <v>41977</v>
      </c>
    </row>
    <row r="60" spans="1:27" ht="35.1" customHeight="1">
      <c r="A60" s="51" t="s">
        <v>46</v>
      </c>
      <c r="B60" s="50">
        <v>9</v>
      </c>
      <c r="C60" s="50" t="s">
        <v>94</v>
      </c>
      <c r="D60" s="61" t="s">
        <v>157</v>
      </c>
      <c r="E60" s="56">
        <v>41655</v>
      </c>
      <c r="F60" s="56"/>
      <c r="G60" s="56">
        <v>41683</v>
      </c>
      <c r="H60" s="56"/>
      <c r="I60" s="56">
        <v>41711</v>
      </c>
      <c r="J60" s="56"/>
      <c r="K60" s="56">
        <v>41739</v>
      </c>
      <c r="L60" s="56"/>
      <c r="M60" s="56">
        <v>41767</v>
      </c>
      <c r="N60" s="56"/>
      <c r="O60" s="56">
        <v>41795</v>
      </c>
      <c r="P60" s="56"/>
      <c r="Q60" s="56">
        <v>41837</v>
      </c>
      <c r="R60" s="56"/>
      <c r="S60" s="56">
        <v>41867</v>
      </c>
      <c r="T60" s="56"/>
      <c r="U60" s="56">
        <v>41893</v>
      </c>
      <c r="V60" s="56"/>
      <c r="W60" s="56">
        <v>41921</v>
      </c>
      <c r="X60" s="56"/>
      <c r="Y60" s="56">
        <v>41949</v>
      </c>
      <c r="Z60" s="56"/>
      <c r="AA60" s="56">
        <v>41977</v>
      </c>
    </row>
    <row r="61" spans="1:27" ht="35.1" customHeight="1">
      <c r="A61" s="51" t="s">
        <v>46</v>
      </c>
      <c r="B61" s="50">
        <v>9</v>
      </c>
      <c r="C61" s="50" t="s">
        <v>102</v>
      </c>
      <c r="D61" s="56">
        <v>41653</v>
      </c>
      <c r="E61" s="56">
        <v>41667</v>
      </c>
      <c r="F61" s="56">
        <v>41681</v>
      </c>
      <c r="G61" s="56">
        <v>41695</v>
      </c>
      <c r="H61" s="56">
        <v>41709</v>
      </c>
      <c r="I61" s="56">
        <v>41723</v>
      </c>
      <c r="J61" s="56">
        <v>41737</v>
      </c>
      <c r="K61" s="56">
        <v>41752</v>
      </c>
      <c r="L61" s="56">
        <v>41765</v>
      </c>
      <c r="M61" s="56">
        <v>41779</v>
      </c>
      <c r="N61" s="56">
        <f>M61+21</f>
        <v>41800</v>
      </c>
      <c r="O61" s="56">
        <f>N61+14</f>
        <v>41814</v>
      </c>
      <c r="P61" s="56">
        <f>O61+21</f>
        <v>41835</v>
      </c>
      <c r="Q61" s="56">
        <f>P61+14</f>
        <v>41849</v>
      </c>
      <c r="R61" s="56">
        <f>Q61+14</f>
        <v>41863</v>
      </c>
      <c r="S61" s="56">
        <f>R61+14</f>
        <v>41877</v>
      </c>
      <c r="T61" s="56">
        <f>S61+14</f>
        <v>41891</v>
      </c>
      <c r="U61" s="56">
        <f>T61+14</f>
        <v>41905</v>
      </c>
      <c r="V61" s="56">
        <f>U61+14</f>
        <v>41919</v>
      </c>
      <c r="W61" s="56">
        <f>V61+14</f>
        <v>41933</v>
      </c>
      <c r="X61" s="56">
        <f>W61+14</f>
        <v>41947</v>
      </c>
      <c r="Y61" s="56">
        <f>X61+14</f>
        <v>41961</v>
      </c>
      <c r="Z61" s="56">
        <f>Y61+21</f>
        <v>41982</v>
      </c>
      <c r="AA61" s="56">
        <f>Z61+21</f>
        <v>42003</v>
      </c>
    </row>
    <row r="62" spans="1:27" ht="35.1" customHeight="1">
      <c r="A62" s="51" t="s">
        <v>46</v>
      </c>
      <c r="B62" s="50">
        <v>3</v>
      </c>
      <c r="C62" s="50" t="s">
        <v>90</v>
      </c>
      <c r="D62" s="56">
        <v>41653</v>
      </c>
      <c r="E62" s="56">
        <v>41667</v>
      </c>
      <c r="F62" s="56">
        <v>41681</v>
      </c>
      <c r="G62" s="56">
        <v>41695</v>
      </c>
      <c r="H62" s="56">
        <v>41709</v>
      </c>
      <c r="I62" s="56">
        <v>41723</v>
      </c>
      <c r="J62" s="56">
        <v>41737</v>
      </c>
      <c r="K62" s="56">
        <v>41752</v>
      </c>
      <c r="L62" s="56">
        <v>41765</v>
      </c>
      <c r="M62" s="56">
        <v>41779</v>
      </c>
      <c r="N62" s="56">
        <f>M62+21</f>
        <v>41800</v>
      </c>
      <c r="O62" s="56">
        <f>N62+14</f>
        <v>41814</v>
      </c>
      <c r="P62" s="56">
        <f>O62+21</f>
        <v>41835</v>
      </c>
      <c r="Q62" s="56">
        <f>P62+14</f>
        <v>41849</v>
      </c>
      <c r="R62" s="56">
        <f>Q62+14</f>
        <v>41863</v>
      </c>
      <c r="S62" s="56">
        <f>R62+14</f>
        <v>41877</v>
      </c>
      <c r="T62" s="56">
        <f>S62+14</f>
        <v>41891</v>
      </c>
      <c r="U62" s="56">
        <f>T62+14</f>
        <v>41905</v>
      </c>
      <c r="V62" s="56">
        <f>U62+14</f>
        <v>41919</v>
      </c>
      <c r="W62" s="56">
        <f>V62+14</f>
        <v>41933</v>
      </c>
      <c r="X62" s="56">
        <f>W62+14</f>
        <v>41947</v>
      </c>
      <c r="Y62" s="56">
        <f>X62+14</f>
        <v>41961</v>
      </c>
      <c r="Z62" s="56">
        <f>Y62+21</f>
        <v>41982</v>
      </c>
      <c r="AA62" s="56">
        <f>Z62+21</f>
        <v>42003</v>
      </c>
    </row>
    <row r="63" spans="1:27" ht="35.1" customHeight="1">
      <c r="A63" s="51" t="s">
        <v>46</v>
      </c>
      <c r="B63" s="50">
        <v>6</v>
      </c>
      <c r="C63" s="50" t="s">
        <v>96</v>
      </c>
      <c r="D63" s="61">
        <v>41642</v>
      </c>
      <c r="E63" s="61">
        <v>41648</v>
      </c>
      <c r="F63" s="61">
        <v>41655</v>
      </c>
      <c r="G63" s="61">
        <v>41662</v>
      </c>
      <c r="H63" s="61">
        <v>41669</v>
      </c>
      <c r="I63" s="61">
        <v>41676</v>
      </c>
      <c r="J63" s="61">
        <v>41683</v>
      </c>
      <c r="K63" s="61">
        <v>41690</v>
      </c>
      <c r="L63" s="61">
        <v>41697</v>
      </c>
      <c r="M63" s="61">
        <v>41704</v>
      </c>
      <c r="N63" s="61">
        <v>41711</v>
      </c>
      <c r="O63" s="61">
        <v>41718</v>
      </c>
      <c r="P63" s="61">
        <v>41725</v>
      </c>
      <c r="Q63" s="61">
        <v>41732</v>
      </c>
      <c r="R63" s="61">
        <v>41739</v>
      </c>
      <c r="S63" s="61">
        <v>41746</v>
      </c>
      <c r="T63" s="61">
        <v>41754</v>
      </c>
      <c r="U63" s="61">
        <v>41761</v>
      </c>
      <c r="V63" s="61">
        <v>41767</v>
      </c>
      <c r="W63" s="61">
        <v>41774</v>
      </c>
      <c r="X63" s="61">
        <v>41781</v>
      </c>
      <c r="Y63" s="61">
        <v>41788</v>
      </c>
      <c r="Z63" s="61">
        <v>41795</v>
      </c>
      <c r="AA63" s="61">
        <v>41802</v>
      </c>
    </row>
    <row r="64" spans="1:27" ht="35.1" customHeight="1">
      <c r="A64" s="51" t="s">
        <v>46</v>
      </c>
      <c r="B64" s="50">
        <v>25</v>
      </c>
      <c r="C64" s="50" t="s">
        <v>111</v>
      </c>
      <c r="D64" s="61" t="s">
        <v>157</v>
      </c>
      <c r="E64" s="56">
        <v>41655</v>
      </c>
      <c r="F64" s="56"/>
      <c r="G64" s="56">
        <v>41683</v>
      </c>
      <c r="H64" s="56"/>
      <c r="I64" s="56">
        <v>41711</v>
      </c>
      <c r="J64" s="56"/>
      <c r="K64" s="56">
        <v>41739</v>
      </c>
      <c r="L64" s="56"/>
      <c r="M64" s="56">
        <v>41767</v>
      </c>
      <c r="N64" s="56"/>
      <c r="O64" s="56">
        <v>41795</v>
      </c>
      <c r="P64" s="56"/>
      <c r="Q64" s="56">
        <v>41837</v>
      </c>
      <c r="R64" s="56"/>
      <c r="S64" s="56">
        <v>41867</v>
      </c>
      <c r="T64" s="56"/>
      <c r="U64" s="56">
        <v>41893</v>
      </c>
      <c r="V64" s="56"/>
      <c r="W64" s="56">
        <v>41921</v>
      </c>
      <c r="X64" s="56"/>
      <c r="Y64" s="56">
        <v>41949</v>
      </c>
      <c r="Z64" s="56"/>
      <c r="AA64" s="56">
        <v>41977</v>
      </c>
    </row>
    <row r="65" spans="1:27" ht="35.1" customHeight="1">
      <c r="A65" s="51" t="s">
        <v>112</v>
      </c>
      <c r="B65" s="50">
        <v>4</v>
      </c>
      <c r="C65" s="50" t="s">
        <v>96</v>
      </c>
      <c r="D65" s="61">
        <v>41646</v>
      </c>
      <c r="E65" s="61">
        <v>41652</v>
      </c>
      <c r="F65" s="61">
        <v>41659</v>
      </c>
      <c r="G65" s="61">
        <v>41666</v>
      </c>
      <c r="H65" s="61">
        <v>41673</v>
      </c>
      <c r="I65" s="61">
        <v>41680</v>
      </c>
      <c r="J65" s="61">
        <v>41687</v>
      </c>
      <c r="K65" s="61">
        <v>41694</v>
      </c>
      <c r="L65" s="61">
        <v>41701</v>
      </c>
      <c r="M65" s="61">
        <v>41708</v>
      </c>
      <c r="N65" s="61">
        <v>41715</v>
      </c>
      <c r="O65" s="61">
        <v>41722</v>
      </c>
      <c r="P65" s="61">
        <v>41729</v>
      </c>
      <c r="Q65" s="61">
        <v>41736</v>
      </c>
      <c r="R65" s="61">
        <v>41743</v>
      </c>
      <c r="S65" s="61">
        <v>41751</v>
      </c>
      <c r="T65" s="61">
        <v>41757</v>
      </c>
      <c r="U65" s="61">
        <v>41764</v>
      </c>
      <c r="V65" s="61">
        <v>41771</v>
      </c>
      <c r="W65" s="61">
        <v>41778</v>
      </c>
      <c r="X65" s="61">
        <v>41785</v>
      </c>
      <c r="Y65" s="61">
        <v>41792</v>
      </c>
      <c r="Z65" s="61">
        <v>41799</v>
      </c>
      <c r="AA65" s="61">
        <v>41806</v>
      </c>
    </row>
    <row r="66" spans="1:27" ht="35.1" customHeight="1">
      <c r="A66" s="51" t="s">
        <v>24</v>
      </c>
      <c r="B66" s="50">
        <v>9</v>
      </c>
      <c r="C66" s="50" t="s">
        <v>94</v>
      </c>
      <c r="D66" s="56">
        <v>41649</v>
      </c>
      <c r="E66" s="56"/>
      <c r="F66" s="56">
        <v>41677</v>
      </c>
      <c r="G66" s="56"/>
      <c r="H66" s="56">
        <v>41705</v>
      </c>
      <c r="I66" s="56"/>
      <c r="J66" s="56">
        <v>41733</v>
      </c>
      <c r="K66" s="56"/>
      <c r="L66" s="56">
        <v>41768</v>
      </c>
      <c r="M66" s="56"/>
      <c r="N66" s="56">
        <v>41796</v>
      </c>
      <c r="O66" s="56"/>
      <c r="P66" s="56">
        <v>41824</v>
      </c>
      <c r="Q66" s="56"/>
      <c r="R66" s="56">
        <v>41859</v>
      </c>
      <c r="S66" s="56"/>
      <c r="T66" s="56">
        <v>41887</v>
      </c>
      <c r="U66" s="56"/>
      <c r="V66" s="56">
        <v>41915</v>
      </c>
      <c r="W66" s="56"/>
      <c r="X66" s="56">
        <v>41950</v>
      </c>
      <c r="Y66" s="56"/>
      <c r="Z66" s="56">
        <v>41978</v>
      </c>
      <c r="AA66" s="56"/>
    </row>
    <row r="67" spans="1:27" ht="35.1" customHeight="1">
      <c r="A67" s="51" t="s">
        <v>24</v>
      </c>
      <c r="B67" s="50">
        <v>24</v>
      </c>
      <c r="C67" s="50" t="s">
        <v>95</v>
      </c>
      <c r="D67" s="61">
        <v>41643</v>
      </c>
      <c r="E67" s="61">
        <v>41649</v>
      </c>
      <c r="F67" s="61">
        <v>41656</v>
      </c>
      <c r="G67" s="61">
        <v>41663</v>
      </c>
      <c r="H67" s="61">
        <v>41670</v>
      </c>
      <c r="I67" s="61">
        <v>41677</v>
      </c>
      <c r="J67" s="61">
        <v>41684</v>
      </c>
      <c r="K67" s="61">
        <v>41691</v>
      </c>
      <c r="L67" s="61">
        <v>41698</v>
      </c>
      <c r="M67" s="61">
        <v>41705</v>
      </c>
      <c r="N67" s="61">
        <v>41712</v>
      </c>
      <c r="O67" s="61">
        <v>41719</v>
      </c>
      <c r="P67" s="61">
        <v>41726</v>
      </c>
      <c r="Q67" s="61">
        <v>41733</v>
      </c>
      <c r="R67" s="61">
        <v>41740</v>
      </c>
      <c r="S67" s="61">
        <v>41747</v>
      </c>
      <c r="T67" s="61">
        <v>41755</v>
      </c>
      <c r="U67" s="61">
        <v>41761</v>
      </c>
      <c r="V67" s="61">
        <v>41768</v>
      </c>
      <c r="W67" s="61">
        <v>41775</v>
      </c>
      <c r="X67" s="61">
        <v>41782</v>
      </c>
      <c r="Y67" s="61">
        <v>41789</v>
      </c>
      <c r="Z67" s="61">
        <v>41796</v>
      </c>
      <c r="AA67" s="61">
        <v>41803</v>
      </c>
    </row>
    <row r="68" spans="1:27" ht="35.1" customHeight="1">
      <c r="A68" s="51" t="s">
        <v>24</v>
      </c>
      <c r="B68" s="50">
        <v>30</v>
      </c>
      <c r="C68" s="50" t="s">
        <v>96</v>
      </c>
      <c r="D68" s="61">
        <v>41643</v>
      </c>
      <c r="E68" s="61">
        <v>41649</v>
      </c>
      <c r="F68" s="61">
        <v>41656</v>
      </c>
      <c r="G68" s="61">
        <v>41663</v>
      </c>
      <c r="H68" s="61">
        <v>41670</v>
      </c>
      <c r="I68" s="61">
        <v>41677</v>
      </c>
      <c r="J68" s="61">
        <v>41684</v>
      </c>
      <c r="K68" s="61">
        <v>41691</v>
      </c>
      <c r="L68" s="61">
        <v>41698</v>
      </c>
      <c r="M68" s="61">
        <v>41705</v>
      </c>
      <c r="N68" s="61">
        <v>41712</v>
      </c>
      <c r="O68" s="61">
        <v>41719</v>
      </c>
      <c r="P68" s="61">
        <v>41726</v>
      </c>
      <c r="Q68" s="61">
        <v>41733</v>
      </c>
      <c r="R68" s="61">
        <v>41740</v>
      </c>
      <c r="S68" s="61">
        <v>41747</v>
      </c>
      <c r="T68" s="61">
        <v>41755</v>
      </c>
      <c r="U68" s="61">
        <v>41761</v>
      </c>
      <c r="V68" s="61">
        <v>41768</v>
      </c>
      <c r="W68" s="61">
        <v>41775</v>
      </c>
      <c r="X68" s="61">
        <v>41782</v>
      </c>
      <c r="Y68" s="61">
        <v>41789</v>
      </c>
      <c r="Z68" s="61">
        <v>41796</v>
      </c>
      <c r="AA68" s="61">
        <v>41803</v>
      </c>
    </row>
    <row r="69" spans="1:27" ht="35.1" customHeight="1">
      <c r="A69" s="51" t="s">
        <v>24</v>
      </c>
      <c r="B69" s="50">
        <v>28</v>
      </c>
      <c r="C69" s="50" t="s">
        <v>113</v>
      </c>
      <c r="D69" s="61">
        <v>41643</v>
      </c>
      <c r="E69" s="61">
        <v>41649</v>
      </c>
      <c r="F69" s="61">
        <v>41656</v>
      </c>
      <c r="G69" s="61">
        <v>41663</v>
      </c>
      <c r="H69" s="61">
        <v>41670</v>
      </c>
      <c r="I69" s="61">
        <v>41677</v>
      </c>
      <c r="J69" s="61">
        <v>41684</v>
      </c>
      <c r="K69" s="61">
        <v>41691</v>
      </c>
      <c r="L69" s="61">
        <v>41698</v>
      </c>
      <c r="M69" s="61">
        <v>41705</v>
      </c>
      <c r="N69" s="61">
        <v>41712</v>
      </c>
      <c r="O69" s="61">
        <v>41719</v>
      </c>
      <c r="P69" s="61">
        <v>41726</v>
      </c>
      <c r="Q69" s="61">
        <v>41733</v>
      </c>
      <c r="R69" s="61">
        <v>41740</v>
      </c>
      <c r="S69" s="61">
        <v>41747</v>
      </c>
      <c r="T69" s="61">
        <v>41755</v>
      </c>
      <c r="U69" s="61">
        <v>41761</v>
      </c>
      <c r="V69" s="61">
        <v>41768</v>
      </c>
      <c r="W69" s="61">
        <v>41775</v>
      </c>
      <c r="X69" s="61">
        <v>41782</v>
      </c>
      <c r="Y69" s="61">
        <v>41789</v>
      </c>
      <c r="Z69" s="61">
        <v>41796</v>
      </c>
      <c r="AA69" s="61">
        <v>41803</v>
      </c>
    </row>
    <row r="70" spans="1:27" ht="35.1" customHeight="1">
      <c r="A70" s="51" t="s">
        <v>24</v>
      </c>
      <c r="B70" s="50" t="s">
        <v>114</v>
      </c>
      <c r="C70" s="50" t="s">
        <v>109</v>
      </c>
      <c r="D70" s="61">
        <v>41643</v>
      </c>
      <c r="E70" s="61">
        <v>41649</v>
      </c>
      <c r="F70" s="61">
        <v>41656</v>
      </c>
      <c r="G70" s="61">
        <v>41663</v>
      </c>
      <c r="H70" s="61">
        <v>41670</v>
      </c>
      <c r="I70" s="61">
        <v>41677</v>
      </c>
      <c r="J70" s="61">
        <v>41684</v>
      </c>
      <c r="K70" s="61">
        <v>41691</v>
      </c>
      <c r="L70" s="61">
        <v>41698</v>
      </c>
      <c r="M70" s="61">
        <v>41705</v>
      </c>
      <c r="N70" s="61">
        <v>41712</v>
      </c>
      <c r="O70" s="61">
        <v>41719</v>
      </c>
      <c r="P70" s="61">
        <v>41726</v>
      </c>
      <c r="Q70" s="61">
        <v>41733</v>
      </c>
      <c r="R70" s="61">
        <v>41740</v>
      </c>
      <c r="S70" s="61">
        <v>41747</v>
      </c>
      <c r="T70" s="61">
        <v>41755</v>
      </c>
      <c r="U70" s="61">
        <v>41761</v>
      </c>
      <c r="V70" s="61">
        <v>41768</v>
      </c>
      <c r="W70" s="61">
        <v>41775</v>
      </c>
      <c r="X70" s="61">
        <v>41782</v>
      </c>
      <c r="Y70" s="61">
        <v>41789</v>
      </c>
      <c r="Z70" s="61">
        <v>41796</v>
      </c>
      <c r="AA70" s="61">
        <v>41803</v>
      </c>
    </row>
    <row r="71" spans="1:27" ht="35.1" customHeight="1">
      <c r="A71" s="51" t="s">
        <v>23</v>
      </c>
      <c r="B71" s="50">
        <v>1</v>
      </c>
      <c r="C71" s="50" t="s">
        <v>115</v>
      </c>
      <c r="D71" s="61">
        <v>41643</v>
      </c>
      <c r="E71" s="61">
        <v>41649</v>
      </c>
      <c r="F71" s="61">
        <v>41656</v>
      </c>
      <c r="G71" s="61">
        <v>41663</v>
      </c>
      <c r="H71" s="61">
        <v>41670</v>
      </c>
      <c r="I71" s="61">
        <v>41677</v>
      </c>
      <c r="J71" s="61">
        <v>41684</v>
      </c>
      <c r="K71" s="61">
        <v>41691</v>
      </c>
      <c r="L71" s="61">
        <v>41698</v>
      </c>
      <c r="M71" s="61">
        <v>41705</v>
      </c>
      <c r="N71" s="61">
        <v>41712</v>
      </c>
      <c r="O71" s="61">
        <v>41719</v>
      </c>
      <c r="P71" s="61">
        <v>41726</v>
      </c>
      <c r="Q71" s="61">
        <v>41733</v>
      </c>
      <c r="R71" s="61">
        <v>41740</v>
      </c>
      <c r="S71" s="61">
        <v>41747</v>
      </c>
      <c r="T71" s="61">
        <v>41755</v>
      </c>
      <c r="U71" s="61">
        <v>41761</v>
      </c>
      <c r="V71" s="61">
        <v>41768</v>
      </c>
      <c r="W71" s="61">
        <v>41775</v>
      </c>
      <c r="X71" s="61">
        <v>41782</v>
      </c>
      <c r="Y71" s="61">
        <v>41789</v>
      </c>
      <c r="Z71" s="61">
        <v>41796</v>
      </c>
      <c r="AA71" s="61">
        <v>41803</v>
      </c>
    </row>
    <row r="72" spans="1:27" ht="35.1" customHeight="1">
      <c r="A72" s="51" t="s">
        <v>67</v>
      </c>
      <c r="B72" s="50"/>
      <c r="C72" s="50" t="s">
        <v>148</v>
      </c>
      <c r="D72" s="56">
        <v>41649</v>
      </c>
      <c r="E72" s="56"/>
      <c r="F72" s="56">
        <v>41677</v>
      </c>
      <c r="G72" s="56"/>
      <c r="H72" s="56">
        <v>41705</v>
      </c>
      <c r="I72" s="56"/>
      <c r="J72" s="56">
        <v>41733</v>
      </c>
      <c r="K72" s="56"/>
      <c r="L72" s="56">
        <v>41768</v>
      </c>
      <c r="M72" s="56"/>
      <c r="N72" s="56">
        <v>41796</v>
      </c>
      <c r="O72" s="56"/>
      <c r="P72" s="56">
        <v>41824</v>
      </c>
      <c r="Q72" s="56"/>
      <c r="R72" s="56">
        <v>41859</v>
      </c>
      <c r="S72" s="56"/>
      <c r="T72" s="56">
        <v>41887</v>
      </c>
      <c r="U72" s="56"/>
      <c r="V72" s="56">
        <v>41915</v>
      </c>
      <c r="W72" s="56"/>
      <c r="X72" s="56">
        <v>41950</v>
      </c>
      <c r="Y72" s="56"/>
      <c r="Z72" s="56">
        <v>41978</v>
      </c>
      <c r="AA72" s="56"/>
    </row>
    <row r="73" spans="1:27" ht="35.1" customHeight="1">
      <c r="A73" s="51" t="s">
        <v>67</v>
      </c>
      <c r="B73" s="50">
        <v>1</v>
      </c>
      <c r="C73" s="50" t="s">
        <v>116</v>
      </c>
      <c r="D73" s="56">
        <v>41652</v>
      </c>
      <c r="E73" s="56">
        <f>D73+14</f>
        <v>41666</v>
      </c>
      <c r="F73" s="56">
        <f>E73+14</f>
        <v>41680</v>
      </c>
      <c r="G73" s="56">
        <f>F73+14</f>
        <v>41694</v>
      </c>
      <c r="H73" s="56">
        <f>G73+14</f>
        <v>41708</v>
      </c>
      <c r="I73" s="56">
        <f>H73+14</f>
        <v>41722</v>
      </c>
      <c r="J73" s="56">
        <f>I73+14</f>
        <v>41736</v>
      </c>
      <c r="K73" s="56">
        <f>J73+12</f>
        <v>41748</v>
      </c>
      <c r="L73" s="56">
        <v>41764</v>
      </c>
      <c r="M73" s="56">
        <f>L73+14</f>
        <v>41778</v>
      </c>
      <c r="N73" s="56">
        <f>M73+21</f>
        <v>41799</v>
      </c>
      <c r="O73" s="56">
        <f>N73+14</f>
        <v>41813</v>
      </c>
      <c r="P73" s="56">
        <f>O73+14</f>
        <v>41827</v>
      </c>
      <c r="Q73" s="56">
        <f>P73+14</f>
        <v>41841</v>
      </c>
      <c r="R73" s="56">
        <f>Q73+14</f>
        <v>41855</v>
      </c>
      <c r="S73" s="56">
        <f>R73+14</f>
        <v>41869</v>
      </c>
      <c r="T73" s="56">
        <f>S73+21</f>
        <v>41890</v>
      </c>
      <c r="U73" s="56">
        <f>T73+14</f>
        <v>41904</v>
      </c>
      <c r="V73" s="56">
        <f>U73+14</f>
        <v>41918</v>
      </c>
      <c r="W73" s="56">
        <f>V73+14</f>
        <v>41932</v>
      </c>
      <c r="X73" s="56">
        <f>W73+14</f>
        <v>41946</v>
      </c>
      <c r="Y73" s="56">
        <f>X73+14</f>
        <v>41960</v>
      </c>
      <c r="Z73" s="56">
        <f>Y73+21</f>
        <v>41981</v>
      </c>
      <c r="AA73" s="56">
        <f>Z73+14</f>
        <v>41995</v>
      </c>
    </row>
    <row r="74" spans="1:27" ht="35.1" customHeight="1">
      <c r="A74" s="51" t="s">
        <v>67</v>
      </c>
      <c r="B74" s="50">
        <v>1</v>
      </c>
      <c r="C74" s="50" t="s">
        <v>95</v>
      </c>
      <c r="D74" s="61">
        <v>41643</v>
      </c>
      <c r="E74" s="61">
        <v>41649</v>
      </c>
      <c r="F74" s="61">
        <v>41656</v>
      </c>
      <c r="G74" s="61">
        <v>41663</v>
      </c>
      <c r="H74" s="61">
        <v>41670</v>
      </c>
      <c r="I74" s="61">
        <v>41677</v>
      </c>
      <c r="J74" s="61">
        <v>41684</v>
      </c>
      <c r="K74" s="61">
        <v>41691</v>
      </c>
      <c r="L74" s="61">
        <v>41698</v>
      </c>
      <c r="M74" s="61">
        <v>41705</v>
      </c>
      <c r="N74" s="61">
        <v>41712</v>
      </c>
      <c r="O74" s="61">
        <v>41719</v>
      </c>
      <c r="P74" s="61">
        <v>41726</v>
      </c>
      <c r="Q74" s="61">
        <v>41733</v>
      </c>
      <c r="R74" s="61">
        <v>41740</v>
      </c>
      <c r="S74" s="61">
        <v>41747</v>
      </c>
      <c r="T74" s="61">
        <v>41755</v>
      </c>
      <c r="U74" s="61">
        <v>41761</v>
      </c>
      <c r="V74" s="61">
        <v>41768</v>
      </c>
      <c r="W74" s="61">
        <v>41775</v>
      </c>
      <c r="X74" s="61">
        <v>41782</v>
      </c>
      <c r="Y74" s="61">
        <v>41789</v>
      </c>
      <c r="Z74" s="61">
        <v>41796</v>
      </c>
      <c r="AA74" s="61">
        <v>41803</v>
      </c>
    </row>
    <row r="75" spans="1:27" ht="35.1" customHeight="1">
      <c r="A75" s="51" t="s">
        <v>47</v>
      </c>
      <c r="B75" s="50">
        <v>4</v>
      </c>
      <c r="C75" s="50" t="s">
        <v>95</v>
      </c>
      <c r="D75" s="61">
        <v>41646</v>
      </c>
      <c r="E75" s="61">
        <v>41652</v>
      </c>
      <c r="F75" s="61">
        <v>41659</v>
      </c>
      <c r="G75" s="61">
        <v>41666</v>
      </c>
      <c r="H75" s="61">
        <v>41673</v>
      </c>
      <c r="I75" s="61">
        <v>41680</v>
      </c>
      <c r="J75" s="61">
        <v>41687</v>
      </c>
      <c r="K75" s="61">
        <v>41694</v>
      </c>
      <c r="L75" s="61">
        <v>41701</v>
      </c>
      <c r="M75" s="61">
        <v>41708</v>
      </c>
      <c r="N75" s="61">
        <v>41715</v>
      </c>
      <c r="O75" s="61">
        <v>41722</v>
      </c>
      <c r="P75" s="61">
        <v>41729</v>
      </c>
      <c r="Q75" s="61">
        <v>41736</v>
      </c>
      <c r="R75" s="61">
        <v>41743</v>
      </c>
      <c r="S75" s="61">
        <v>41751</v>
      </c>
      <c r="T75" s="61">
        <v>41757</v>
      </c>
      <c r="U75" s="61">
        <v>41764</v>
      </c>
      <c r="V75" s="61">
        <v>41771</v>
      </c>
      <c r="W75" s="61">
        <v>41778</v>
      </c>
      <c r="X75" s="61">
        <v>41785</v>
      </c>
      <c r="Y75" s="61">
        <v>41792</v>
      </c>
      <c r="Z75" s="61">
        <v>41799</v>
      </c>
      <c r="AA75" s="61">
        <v>41806</v>
      </c>
    </row>
    <row r="76" spans="1:27" ht="35.1" customHeight="1">
      <c r="A76" s="51" t="s">
        <v>17</v>
      </c>
      <c r="B76" s="50" t="s">
        <v>118</v>
      </c>
      <c r="C76" s="50" t="s">
        <v>94</v>
      </c>
      <c r="D76" s="56">
        <v>41652</v>
      </c>
      <c r="E76" s="56"/>
      <c r="F76" s="56">
        <v>41680</v>
      </c>
      <c r="G76" s="56"/>
      <c r="H76" s="56">
        <v>41708</v>
      </c>
      <c r="I76" s="56"/>
      <c r="J76" s="56">
        <v>41736</v>
      </c>
      <c r="K76" s="56"/>
      <c r="L76" s="56">
        <v>41764</v>
      </c>
      <c r="M76" s="56"/>
      <c r="N76" s="56">
        <v>41799</v>
      </c>
      <c r="O76" s="56"/>
      <c r="P76" s="56">
        <v>41827</v>
      </c>
      <c r="Q76" s="56"/>
      <c r="R76" s="56">
        <v>41855</v>
      </c>
      <c r="S76" s="56"/>
      <c r="T76" s="56">
        <v>41890</v>
      </c>
      <c r="U76" s="56"/>
      <c r="V76" s="56">
        <v>41918</v>
      </c>
      <c r="W76" s="56"/>
      <c r="X76" s="56">
        <v>41946</v>
      </c>
      <c r="Y76" s="56"/>
      <c r="Z76" s="56">
        <v>41981</v>
      </c>
      <c r="AA76" s="56"/>
    </row>
    <row r="77" spans="1:27" ht="35.1" customHeight="1">
      <c r="A77" s="51" t="s">
        <v>17</v>
      </c>
      <c r="B77" s="50">
        <v>58</v>
      </c>
      <c r="C77" s="50" t="s">
        <v>93</v>
      </c>
      <c r="D77" s="56">
        <v>41652</v>
      </c>
      <c r="E77" s="56"/>
      <c r="F77" s="56">
        <v>41680</v>
      </c>
      <c r="G77" s="56"/>
      <c r="H77" s="56">
        <v>41708</v>
      </c>
      <c r="I77" s="56"/>
      <c r="J77" s="56">
        <v>41736</v>
      </c>
      <c r="K77" s="56"/>
      <c r="L77" s="56">
        <v>41764</v>
      </c>
      <c r="M77" s="56"/>
      <c r="N77" s="56">
        <v>41799</v>
      </c>
      <c r="O77" s="56"/>
      <c r="P77" s="56">
        <v>41827</v>
      </c>
      <c r="Q77" s="56"/>
      <c r="R77" s="56">
        <v>41855</v>
      </c>
      <c r="S77" s="56"/>
      <c r="T77" s="56">
        <v>41890</v>
      </c>
      <c r="U77" s="56"/>
      <c r="V77" s="56">
        <v>41918</v>
      </c>
      <c r="W77" s="56"/>
      <c r="X77" s="56">
        <v>41946</v>
      </c>
      <c r="Y77" s="56"/>
      <c r="Z77" s="56">
        <v>41981</v>
      </c>
      <c r="AA77" s="56"/>
    </row>
    <row r="78" spans="1:27" ht="35.1" customHeight="1">
      <c r="A78" s="51" t="s">
        <v>17</v>
      </c>
      <c r="B78" s="50">
        <v>44</v>
      </c>
      <c r="C78" s="50" t="s">
        <v>119</v>
      </c>
      <c r="D78" s="56">
        <v>41652</v>
      </c>
      <c r="E78" s="56"/>
      <c r="F78" s="56">
        <v>41680</v>
      </c>
      <c r="G78" s="56"/>
      <c r="H78" s="56">
        <v>41708</v>
      </c>
      <c r="I78" s="56"/>
      <c r="J78" s="56">
        <v>41736</v>
      </c>
      <c r="K78" s="56"/>
      <c r="L78" s="56">
        <v>41764</v>
      </c>
      <c r="M78" s="56"/>
      <c r="N78" s="56">
        <v>41799</v>
      </c>
      <c r="O78" s="56"/>
      <c r="P78" s="56">
        <v>41827</v>
      </c>
      <c r="Q78" s="56"/>
      <c r="R78" s="56">
        <v>41855</v>
      </c>
      <c r="S78" s="56"/>
      <c r="T78" s="56">
        <v>41890</v>
      </c>
      <c r="U78" s="56"/>
      <c r="V78" s="56">
        <v>41918</v>
      </c>
      <c r="W78" s="56"/>
      <c r="X78" s="56">
        <v>41946</v>
      </c>
      <c r="Y78" s="56"/>
      <c r="Z78" s="56">
        <v>41981</v>
      </c>
      <c r="AA78" s="56"/>
    </row>
    <row r="79" spans="1:27" ht="35.1" customHeight="1">
      <c r="A79" s="51" t="s">
        <v>17</v>
      </c>
      <c r="B79" s="50">
        <v>56</v>
      </c>
      <c r="C79" s="50" t="s">
        <v>93</v>
      </c>
      <c r="D79" s="56">
        <v>41652</v>
      </c>
      <c r="E79" s="56"/>
      <c r="F79" s="56">
        <v>41680</v>
      </c>
      <c r="G79" s="56"/>
      <c r="H79" s="56">
        <v>41708</v>
      </c>
      <c r="I79" s="56"/>
      <c r="J79" s="56">
        <v>41736</v>
      </c>
      <c r="K79" s="56"/>
      <c r="L79" s="56">
        <v>41764</v>
      </c>
      <c r="M79" s="56"/>
      <c r="N79" s="56">
        <v>41799</v>
      </c>
      <c r="O79" s="56"/>
      <c r="P79" s="56">
        <v>41827</v>
      </c>
      <c r="Q79" s="56"/>
      <c r="R79" s="56">
        <v>41855</v>
      </c>
      <c r="S79" s="56"/>
      <c r="T79" s="56">
        <v>41890</v>
      </c>
      <c r="U79" s="56"/>
      <c r="V79" s="56">
        <v>41918</v>
      </c>
      <c r="W79" s="56"/>
      <c r="X79" s="56">
        <v>41946</v>
      </c>
      <c r="Y79" s="56"/>
      <c r="Z79" s="56">
        <v>41981</v>
      </c>
      <c r="AA79" s="56"/>
    </row>
    <row r="80" spans="1:27" ht="35.1" customHeight="1">
      <c r="A80" s="51" t="s">
        <v>17</v>
      </c>
      <c r="B80" s="50">
        <v>46</v>
      </c>
      <c r="C80" s="50" t="s">
        <v>93</v>
      </c>
      <c r="D80" s="56">
        <v>41652</v>
      </c>
      <c r="E80" s="56"/>
      <c r="F80" s="56">
        <v>41680</v>
      </c>
      <c r="G80" s="56"/>
      <c r="H80" s="56">
        <v>41708</v>
      </c>
      <c r="I80" s="56"/>
      <c r="J80" s="56">
        <v>41736</v>
      </c>
      <c r="K80" s="56"/>
      <c r="L80" s="56">
        <v>41764</v>
      </c>
      <c r="M80" s="56"/>
      <c r="N80" s="56">
        <v>41799</v>
      </c>
      <c r="O80" s="56"/>
      <c r="P80" s="56">
        <v>41827</v>
      </c>
      <c r="Q80" s="56"/>
      <c r="R80" s="56">
        <v>41855</v>
      </c>
      <c r="S80" s="56"/>
      <c r="T80" s="56">
        <v>41890</v>
      </c>
      <c r="U80" s="56"/>
      <c r="V80" s="56">
        <v>41918</v>
      </c>
      <c r="W80" s="56"/>
      <c r="X80" s="56">
        <v>41946</v>
      </c>
      <c r="Y80" s="56"/>
      <c r="Z80" s="56">
        <v>41981</v>
      </c>
      <c r="AA80" s="56"/>
    </row>
    <row r="81" spans="1:27" ht="35.1" customHeight="1">
      <c r="A81" s="51" t="s">
        <v>17</v>
      </c>
      <c r="B81" s="50">
        <v>17</v>
      </c>
      <c r="C81" s="50" t="s">
        <v>91</v>
      </c>
      <c r="D81" s="56">
        <v>41652</v>
      </c>
      <c r="E81" s="56"/>
      <c r="F81" s="56">
        <v>41680</v>
      </c>
      <c r="G81" s="56"/>
      <c r="H81" s="56">
        <v>41708</v>
      </c>
      <c r="I81" s="56"/>
      <c r="J81" s="56">
        <v>41736</v>
      </c>
      <c r="K81" s="56"/>
      <c r="L81" s="56">
        <v>41764</v>
      </c>
      <c r="M81" s="56"/>
      <c r="N81" s="56">
        <v>41799</v>
      </c>
      <c r="O81" s="56"/>
      <c r="P81" s="56">
        <v>41827</v>
      </c>
      <c r="Q81" s="56"/>
      <c r="R81" s="56">
        <v>41855</v>
      </c>
      <c r="S81" s="56"/>
      <c r="T81" s="56">
        <v>41890</v>
      </c>
      <c r="U81" s="56"/>
      <c r="V81" s="56">
        <v>41918</v>
      </c>
      <c r="W81" s="56"/>
      <c r="X81" s="56">
        <v>41946</v>
      </c>
      <c r="Y81" s="56"/>
      <c r="Z81" s="56">
        <v>41981</v>
      </c>
      <c r="AA81" s="56"/>
    </row>
    <row r="82" spans="1:27" ht="35.1" customHeight="1">
      <c r="A82" s="51" t="s">
        <v>17</v>
      </c>
      <c r="B82" s="50">
        <v>14</v>
      </c>
      <c r="C82" s="50" t="s">
        <v>91</v>
      </c>
      <c r="D82" s="56">
        <v>41652</v>
      </c>
      <c r="E82" s="56"/>
      <c r="F82" s="56">
        <v>41680</v>
      </c>
      <c r="G82" s="56"/>
      <c r="H82" s="56">
        <v>41708</v>
      </c>
      <c r="I82" s="56"/>
      <c r="J82" s="56">
        <v>41736</v>
      </c>
      <c r="K82" s="56"/>
      <c r="L82" s="56">
        <v>41764</v>
      </c>
      <c r="M82" s="56"/>
      <c r="N82" s="56">
        <v>41799</v>
      </c>
      <c r="O82" s="56"/>
      <c r="P82" s="56">
        <v>41827</v>
      </c>
      <c r="Q82" s="56"/>
      <c r="R82" s="56">
        <v>41855</v>
      </c>
      <c r="S82" s="56"/>
      <c r="T82" s="56">
        <v>41890</v>
      </c>
      <c r="U82" s="56"/>
      <c r="V82" s="56">
        <v>41918</v>
      </c>
      <c r="W82" s="56"/>
      <c r="X82" s="56">
        <v>41946</v>
      </c>
      <c r="Y82" s="56"/>
      <c r="Z82" s="56">
        <v>41981</v>
      </c>
      <c r="AA82" s="56"/>
    </row>
    <row r="83" spans="1:27" ht="35.1" customHeight="1">
      <c r="A83" s="51" t="s">
        <v>17</v>
      </c>
      <c r="B83" s="50" t="s">
        <v>117</v>
      </c>
      <c r="C83" s="50" t="s">
        <v>90</v>
      </c>
      <c r="D83" s="56">
        <v>41652</v>
      </c>
      <c r="E83" s="56">
        <f>D83+14</f>
        <v>41666</v>
      </c>
      <c r="F83" s="56">
        <f>E83+14</f>
        <v>41680</v>
      </c>
      <c r="G83" s="56">
        <f>F83+14</f>
        <v>41694</v>
      </c>
      <c r="H83" s="56">
        <f>G83+14</f>
        <v>41708</v>
      </c>
      <c r="I83" s="56">
        <f>H83+14</f>
        <v>41722</v>
      </c>
      <c r="J83" s="56">
        <f>I83+14</f>
        <v>41736</v>
      </c>
      <c r="K83" s="56">
        <f>J83+12</f>
        <v>41748</v>
      </c>
      <c r="L83" s="56">
        <v>41764</v>
      </c>
      <c r="M83" s="56">
        <f>L83+14</f>
        <v>41778</v>
      </c>
      <c r="N83" s="56">
        <f>M83+21</f>
        <v>41799</v>
      </c>
      <c r="O83" s="56">
        <f>N83+14</f>
        <v>41813</v>
      </c>
      <c r="P83" s="56">
        <f>O83+14</f>
        <v>41827</v>
      </c>
      <c r="Q83" s="56">
        <f>P83+14</f>
        <v>41841</v>
      </c>
      <c r="R83" s="56">
        <f>Q83+14</f>
        <v>41855</v>
      </c>
      <c r="S83" s="56">
        <f>R83+14</f>
        <v>41869</v>
      </c>
      <c r="T83" s="56">
        <f>S83+21</f>
        <v>41890</v>
      </c>
      <c r="U83" s="56">
        <f>T83+14</f>
        <v>41904</v>
      </c>
      <c r="V83" s="56">
        <f>U83+14</f>
        <v>41918</v>
      </c>
      <c r="W83" s="56">
        <f>V83+14</f>
        <v>41932</v>
      </c>
      <c r="X83" s="56">
        <f>W83+14</f>
        <v>41946</v>
      </c>
      <c r="Y83" s="56">
        <f>X83+14</f>
        <v>41960</v>
      </c>
      <c r="Z83" s="56">
        <f>Y83+21</f>
        <v>41981</v>
      </c>
      <c r="AA83" s="56">
        <f>Z83+14</f>
        <v>41995</v>
      </c>
    </row>
    <row r="84" spans="1:27" ht="35.1" customHeight="1">
      <c r="A84" s="51" t="s">
        <v>17</v>
      </c>
      <c r="B84" s="50">
        <v>27</v>
      </c>
      <c r="C84" s="50" t="s">
        <v>92</v>
      </c>
      <c r="D84" s="56">
        <v>41652</v>
      </c>
      <c r="E84" s="56">
        <f>D84+14</f>
        <v>41666</v>
      </c>
      <c r="F84" s="56">
        <f>E84+14</f>
        <v>41680</v>
      </c>
      <c r="G84" s="56">
        <f>F84+14</f>
        <v>41694</v>
      </c>
      <c r="H84" s="56">
        <f>G84+14</f>
        <v>41708</v>
      </c>
      <c r="I84" s="56">
        <f>H84+14</f>
        <v>41722</v>
      </c>
      <c r="J84" s="56">
        <f>I84+14</f>
        <v>41736</v>
      </c>
      <c r="K84" s="56">
        <f>J84+12</f>
        <v>41748</v>
      </c>
      <c r="L84" s="56">
        <v>41764</v>
      </c>
      <c r="M84" s="56">
        <f>L84+14</f>
        <v>41778</v>
      </c>
      <c r="N84" s="56">
        <f>M84+21</f>
        <v>41799</v>
      </c>
      <c r="O84" s="56">
        <f>N84+14</f>
        <v>41813</v>
      </c>
      <c r="P84" s="56">
        <f>O84+14</f>
        <v>41827</v>
      </c>
      <c r="Q84" s="56">
        <f>P84+14</f>
        <v>41841</v>
      </c>
      <c r="R84" s="56">
        <f>Q84+14</f>
        <v>41855</v>
      </c>
      <c r="S84" s="56">
        <f>R84+14</f>
        <v>41869</v>
      </c>
      <c r="T84" s="56">
        <f>S84+21</f>
        <v>41890</v>
      </c>
      <c r="U84" s="56">
        <f>T84+14</f>
        <v>41904</v>
      </c>
      <c r="V84" s="56">
        <f>U84+14</f>
        <v>41918</v>
      </c>
      <c r="W84" s="56">
        <f>V84+14</f>
        <v>41932</v>
      </c>
      <c r="X84" s="56">
        <f>W84+14</f>
        <v>41946</v>
      </c>
      <c r="Y84" s="56">
        <f>X84+14</f>
        <v>41960</v>
      </c>
      <c r="Z84" s="56">
        <f>Y84+21</f>
        <v>41981</v>
      </c>
      <c r="AA84" s="56">
        <f>Z84+14</f>
        <v>41995</v>
      </c>
    </row>
    <row r="85" spans="1:27" ht="35.1" customHeight="1">
      <c r="A85" s="51" t="s">
        <v>17</v>
      </c>
      <c r="B85" s="50">
        <v>68</v>
      </c>
      <c r="C85" s="50" t="s">
        <v>90</v>
      </c>
      <c r="D85" s="56">
        <v>41652</v>
      </c>
      <c r="E85" s="56">
        <f>D85+14</f>
        <v>41666</v>
      </c>
      <c r="F85" s="56">
        <f>E85+14</f>
        <v>41680</v>
      </c>
      <c r="G85" s="56">
        <f>F85+14</f>
        <v>41694</v>
      </c>
      <c r="H85" s="56">
        <f>G85+14</f>
        <v>41708</v>
      </c>
      <c r="I85" s="56">
        <f>H85+14</f>
        <v>41722</v>
      </c>
      <c r="J85" s="56">
        <f>I85+14</f>
        <v>41736</v>
      </c>
      <c r="K85" s="56">
        <f>J85+12</f>
        <v>41748</v>
      </c>
      <c r="L85" s="56">
        <v>41764</v>
      </c>
      <c r="M85" s="56">
        <f>L85+14</f>
        <v>41778</v>
      </c>
      <c r="N85" s="56">
        <f>M85+21</f>
        <v>41799</v>
      </c>
      <c r="O85" s="56">
        <f>N85+14</f>
        <v>41813</v>
      </c>
      <c r="P85" s="56">
        <f>O85+14</f>
        <v>41827</v>
      </c>
      <c r="Q85" s="56">
        <f>P85+14</f>
        <v>41841</v>
      </c>
      <c r="R85" s="56">
        <f>Q85+14</f>
        <v>41855</v>
      </c>
      <c r="S85" s="56">
        <f>R85+14</f>
        <v>41869</v>
      </c>
      <c r="T85" s="56">
        <f>S85+21</f>
        <v>41890</v>
      </c>
      <c r="U85" s="56">
        <f>T85+14</f>
        <v>41904</v>
      </c>
      <c r="V85" s="56">
        <f>U85+14</f>
        <v>41918</v>
      </c>
      <c r="W85" s="56">
        <f>V85+14</f>
        <v>41932</v>
      </c>
      <c r="X85" s="56">
        <f>W85+14</f>
        <v>41946</v>
      </c>
      <c r="Y85" s="56">
        <f>X85+14</f>
        <v>41960</v>
      </c>
      <c r="Z85" s="56">
        <f>Y85+21</f>
        <v>41981</v>
      </c>
      <c r="AA85" s="56">
        <f>Z85+14</f>
        <v>41995</v>
      </c>
    </row>
    <row r="86" spans="1:27" ht="35.1" customHeight="1">
      <c r="A86" s="51" t="s">
        <v>17</v>
      </c>
      <c r="B86" s="50">
        <v>68</v>
      </c>
      <c r="C86" s="50" t="s">
        <v>96</v>
      </c>
      <c r="D86" s="61">
        <v>41646</v>
      </c>
      <c r="E86" s="61">
        <v>41652</v>
      </c>
      <c r="F86" s="61">
        <v>41659</v>
      </c>
      <c r="G86" s="61">
        <v>41666</v>
      </c>
      <c r="H86" s="61">
        <v>41673</v>
      </c>
      <c r="I86" s="61">
        <v>41680</v>
      </c>
      <c r="J86" s="61">
        <v>41687</v>
      </c>
      <c r="K86" s="61">
        <v>41694</v>
      </c>
      <c r="L86" s="61">
        <v>41701</v>
      </c>
      <c r="M86" s="61">
        <v>41708</v>
      </c>
      <c r="N86" s="61">
        <v>41715</v>
      </c>
      <c r="O86" s="61">
        <v>41722</v>
      </c>
      <c r="P86" s="61">
        <v>41729</v>
      </c>
      <c r="Q86" s="61">
        <v>41736</v>
      </c>
      <c r="R86" s="61">
        <v>41743</v>
      </c>
      <c r="S86" s="61">
        <v>41751</v>
      </c>
      <c r="T86" s="61">
        <v>41757</v>
      </c>
      <c r="U86" s="61">
        <v>41764</v>
      </c>
      <c r="V86" s="61">
        <v>41771</v>
      </c>
      <c r="W86" s="61">
        <v>41778</v>
      </c>
      <c r="X86" s="61">
        <v>41785</v>
      </c>
      <c r="Y86" s="61">
        <v>41792</v>
      </c>
      <c r="Z86" s="61">
        <v>41799</v>
      </c>
      <c r="AA86" s="61">
        <v>41806</v>
      </c>
    </row>
    <row r="87" spans="1:27" ht="35.1" customHeight="1">
      <c r="A87" s="51" t="s">
        <v>17</v>
      </c>
      <c r="B87" s="50">
        <v>50</v>
      </c>
      <c r="C87" s="50" t="s">
        <v>96</v>
      </c>
      <c r="D87" s="61">
        <v>41646</v>
      </c>
      <c r="E87" s="61">
        <v>41652</v>
      </c>
      <c r="F87" s="61">
        <v>41659</v>
      </c>
      <c r="G87" s="61">
        <v>41666</v>
      </c>
      <c r="H87" s="61">
        <v>41673</v>
      </c>
      <c r="I87" s="61">
        <v>41680</v>
      </c>
      <c r="J87" s="61">
        <v>41687</v>
      </c>
      <c r="K87" s="61">
        <v>41694</v>
      </c>
      <c r="L87" s="61">
        <v>41701</v>
      </c>
      <c r="M87" s="61">
        <v>41708</v>
      </c>
      <c r="N87" s="61">
        <v>41715</v>
      </c>
      <c r="O87" s="61">
        <v>41722</v>
      </c>
      <c r="P87" s="61">
        <v>41729</v>
      </c>
      <c r="Q87" s="61">
        <v>41736</v>
      </c>
      <c r="R87" s="61">
        <v>41743</v>
      </c>
      <c r="S87" s="61">
        <v>41751</v>
      </c>
      <c r="T87" s="61">
        <v>41757</v>
      </c>
      <c r="U87" s="61">
        <v>41764</v>
      </c>
      <c r="V87" s="61">
        <v>41771</v>
      </c>
      <c r="W87" s="61">
        <v>41778</v>
      </c>
      <c r="X87" s="61">
        <v>41785</v>
      </c>
      <c r="Y87" s="61">
        <v>41792</v>
      </c>
      <c r="Z87" s="61">
        <v>41799</v>
      </c>
      <c r="AA87" s="61">
        <v>41806</v>
      </c>
    </row>
    <row r="88" spans="1:27" ht="35.1" customHeight="1">
      <c r="A88" s="51" t="s">
        <v>17</v>
      </c>
      <c r="B88" s="50">
        <v>12</v>
      </c>
      <c r="C88" s="50" t="s">
        <v>96</v>
      </c>
      <c r="D88" s="61">
        <v>41646</v>
      </c>
      <c r="E88" s="61">
        <v>41652</v>
      </c>
      <c r="F88" s="61">
        <v>41659</v>
      </c>
      <c r="G88" s="61">
        <v>41666</v>
      </c>
      <c r="H88" s="61">
        <v>41673</v>
      </c>
      <c r="I88" s="61">
        <v>41680</v>
      </c>
      <c r="J88" s="61">
        <v>41687</v>
      </c>
      <c r="K88" s="61">
        <v>41694</v>
      </c>
      <c r="L88" s="61">
        <v>41701</v>
      </c>
      <c r="M88" s="61">
        <v>41708</v>
      </c>
      <c r="N88" s="61">
        <v>41715</v>
      </c>
      <c r="O88" s="61">
        <v>41722</v>
      </c>
      <c r="P88" s="61">
        <v>41729</v>
      </c>
      <c r="Q88" s="61">
        <v>41736</v>
      </c>
      <c r="R88" s="61">
        <v>41743</v>
      </c>
      <c r="S88" s="61">
        <v>41751</v>
      </c>
      <c r="T88" s="61">
        <v>41757</v>
      </c>
      <c r="U88" s="61">
        <v>41764</v>
      </c>
      <c r="V88" s="61">
        <v>41771</v>
      </c>
      <c r="W88" s="61">
        <v>41778</v>
      </c>
      <c r="X88" s="61">
        <v>41785</v>
      </c>
      <c r="Y88" s="61">
        <v>41792</v>
      </c>
      <c r="Z88" s="61">
        <v>41799</v>
      </c>
      <c r="AA88" s="61">
        <v>41806</v>
      </c>
    </row>
    <row r="89" spans="1:27" ht="35.1" customHeight="1">
      <c r="A89" s="51" t="s">
        <v>17</v>
      </c>
      <c r="B89" s="50">
        <v>25</v>
      </c>
      <c r="C89" s="50" t="s">
        <v>96</v>
      </c>
      <c r="D89" s="61">
        <v>41646</v>
      </c>
      <c r="E89" s="61">
        <v>41652</v>
      </c>
      <c r="F89" s="61">
        <v>41659</v>
      </c>
      <c r="G89" s="61">
        <v>41666</v>
      </c>
      <c r="H89" s="61">
        <v>41673</v>
      </c>
      <c r="I89" s="61">
        <v>41680</v>
      </c>
      <c r="J89" s="61">
        <v>41687</v>
      </c>
      <c r="K89" s="61">
        <v>41694</v>
      </c>
      <c r="L89" s="61">
        <v>41701</v>
      </c>
      <c r="M89" s="61">
        <v>41708</v>
      </c>
      <c r="N89" s="61">
        <v>41715</v>
      </c>
      <c r="O89" s="61">
        <v>41722</v>
      </c>
      <c r="P89" s="61">
        <v>41729</v>
      </c>
      <c r="Q89" s="61">
        <v>41736</v>
      </c>
      <c r="R89" s="61">
        <v>41743</v>
      </c>
      <c r="S89" s="61">
        <v>41751</v>
      </c>
      <c r="T89" s="61">
        <v>41757</v>
      </c>
      <c r="U89" s="61">
        <v>41764</v>
      </c>
      <c r="V89" s="61">
        <v>41771</v>
      </c>
      <c r="W89" s="61">
        <v>41778</v>
      </c>
      <c r="X89" s="61">
        <v>41785</v>
      </c>
      <c r="Y89" s="61">
        <v>41792</v>
      </c>
      <c r="Z89" s="61">
        <v>41799</v>
      </c>
      <c r="AA89" s="61">
        <v>41806</v>
      </c>
    </row>
    <row r="90" spans="1:27" ht="35.1" customHeight="1">
      <c r="A90" s="51" t="s">
        <v>17</v>
      </c>
      <c r="B90" s="50">
        <v>25</v>
      </c>
      <c r="C90" s="50" t="s">
        <v>96</v>
      </c>
      <c r="D90" s="61">
        <v>41646</v>
      </c>
      <c r="E90" s="61">
        <v>41652</v>
      </c>
      <c r="F90" s="61">
        <v>41659</v>
      </c>
      <c r="G90" s="61">
        <v>41666</v>
      </c>
      <c r="H90" s="61">
        <v>41673</v>
      </c>
      <c r="I90" s="61">
        <v>41680</v>
      </c>
      <c r="J90" s="61">
        <v>41687</v>
      </c>
      <c r="K90" s="61">
        <v>41694</v>
      </c>
      <c r="L90" s="61">
        <v>41701</v>
      </c>
      <c r="M90" s="61">
        <v>41708</v>
      </c>
      <c r="N90" s="61">
        <v>41715</v>
      </c>
      <c r="O90" s="61">
        <v>41722</v>
      </c>
      <c r="P90" s="61">
        <v>41729</v>
      </c>
      <c r="Q90" s="61">
        <v>41736</v>
      </c>
      <c r="R90" s="61">
        <v>41743</v>
      </c>
      <c r="S90" s="61">
        <v>41751</v>
      </c>
      <c r="T90" s="61">
        <v>41757</v>
      </c>
      <c r="U90" s="61">
        <v>41764</v>
      </c>
      <c r="V90" s="61">
        <v>41771</v>
      </c>
      <c r="W90" s="61">
        <v>41778</v>
      </c>
      <c r="X90" s="61">
        <v>41785</v>
      </c>
      <c r="Y90" s="61">
        <v>41792</v>
      </c>
      <c r="Z90" s="61">
        <v>41799</v>
      </c>
      <c r="AA90" s="61">
        <v>41806</v>
      </c>
    </row>
    <row r="91" spans="1:27" ht="35.1" customHeight="1">
      <c r="A91" s="51" t="s">
        <v>17</v>
      </c>
      <c r="B91" s="50">
        <v>70</v>
      </c>
      <c r="C91" s="50" t="s">
        <v>120</v>
      </c>
      <c r="D91" s="61">
        <v>41646</v>
      </c>
      <c r="E91" s="61">
        <v>41652</v>
      </c>
      <c r="F91" s="61">
        <v>41659</v>
      </c>
      <c r="G91" s="61">
        <v>41666</v>
      </c>
      <c r="H91" s="61">
        <v>41673</v>
      </c>
      <c r="I91" s="61">
        <v>41680</v>
      </c>
      <c r="J91" s="61">
        <v>41687</v>
      </c>
      <c r="K91" s="61">
        <v>41694</v>
      </c>
      <c r="L91" s="61">
        <v>41701</v>
      </c>
      <c r="M91" s="61">
        <v>41708</v>
      </c>
      <c r="N91" s="61">
        <v>41715</v>
      </c>
      <c r="O91" s="61">
        <v>41722</v>
      </c>
      <c r="P91" s="61">
        <v>41729</v>
      </c>
      <c r="Q91" s="61">
        <v>41736</v>
      </c>
      <c r="R91" s="61">
        <v>41743</v>
      </c>
      <c r="S91" s="61">
        <v>41751</v>
      </c>
      <c r="T91" s="61">
        <v>41757</v>
      </c>
      <c r="U91" s="61">
        <v>41764</v>
      </c>
      <c r="V91" s="61">
        <v>41771</v>
      </c>
      <c r="W91" s="61">
        <v>41778</v>
      </c>
      <c r="X91" s="61">
        <v>41785</v>
      </c>
      <c r="Y91" s="61">
        <v>41792</v>
      </c>
      <c r="Z91" s="61">
        <v>41799</v>
      </c>
      <c r="AA91" s="61">
        <v>41806</v>
      </c>
    </row>
    <row r="92" spans="1:27" ht="35.1" customHeight="1">
      <c r="A92" s="51" t="s">
        <v>60</v>
      </c>
      <c r="B92" s="50" t="s">
        <v>121</v>
      </c>
      <c r="C92" s="50" t="s">
        <v>94</v>
      </c>
      <c r="D92" s="56">
        <v>41649</v>
      </c>
      <c r="E92" s="56"/>
      <c r="F92" s="56">
        <v>41677</v>
      </c>
      <c r="G92" s="56"/>
      <c r="H92" s="56">
        <v>41705</v>
      </c>
      <c r="I92" s="56"/>
      <c r="J92" s="56">
        <v>41733</v>
      </c>
      <c r="K92" s="56"/>
      <c r="L92" s="56">
        <v>41768</v>
      </c>
      <c r="M92" s="56"/>
      <c r="N92" s="56">
        <v>41796</v>
      </c>
      <c r="O92" s="56"/>
      <c r="P92" s="56">
        <v>41824</v>
      </c>
      <c r="Q92" s="56"/>
      <c r="R92" s="56">
        <v>41859</v>
      </c>
      <c r="S92" s="56"/>
      <c r="T92" s="56">
        <v>41887</v>
      </c>
      <c r="U92" s="56"/>
      <c r="V92" s="56">
        <v>41915</v>
      </c>
      <c r="W92" s="56"/>
      <c r="X92" s="56">
        <v>41950</v>
      </c>
      <c r="Y92" s="56"/>
      <c r="Z92" s="56">
        <v>41978</v>
      </c>
      <c r="AA92" s="56"/>
    </row>
    <row r="93" spans="1:27" ht="35.1" customHeight="1">
      <c r="A93" s="51" t="s">
        <v>60</v>
      </c>
      <c r="B93" s="50">
        <v>7</v>
      </c>
      <c r="C93" s="50" t="s">
        <v>93</v>
      </c>
      <c r="D93" s="56">
        <v>41649</v>
      </c>
      <c r="E93" s="56"/>
      <c r="F93" s="56">
        <v>41677</v>
      </c>
      <c r="G93" s="56"/>
      <c r="H93" s="56">
        <v>41705</v>
      </c>
      <c r="I93" s="56"/>
      <c r="J93" s="56">
        <v>41733</v>
      </c>
      <c r="K93" s="56"/>
      <c r="L93" s="56">
        <v>41768</v>
      </c>
      <c r="M93" s="56"/>
      <c r="N93" s="56">
        <v>41796</v>
      </c>
      <c r="O93" s="56"/>
      <c r="P93" s="56">
        <v>41824</v>
      </c>
      <c r="Q93" s="56"/>
      <c r="R93" s="56">
        <v>41859</v>
      </c>
      <c r="S93" s="56"/>
      <c r="T93" s="56">
        <v>41887</v>
      </c>
      <c r="U93" s="56"/>
      <c r="V93" s="56">
        <v>41915</v>
      </c>
      <c r="W93" s="56"/>
      <c r="X93" s="56">
        <v>41950</v>
      </c>
      <c r="Y93" s="56"/>
      <c r="Z93" s="56">
        <v>41978</v>
      </c>
      <c r="AA93" s="56"/>
    </row>
    <row r="94" spans="1:27" ht="35.1" customHeight="1">
      <c r="A94" s="51" t="s">
        <v>60</v>
      </c>
      <c r="B94" s="50">
        <v>2</v>
      </c>
      <c r="C94" s="50" t="s">
        <v>93</v>
      </c>
      <c r="D94" s="56">
        <v>41649</v>
      </c>
      <c r="E94" s="56"/>
      <c r="F94" s="56">
        <v>41677</v>
      </c>
      <c r="G94" s="56"/>
      <c r="H94" s="56">
        <v>41705</v>
      </c>
      <c r="I94" s="56"/>
      <c r="J94" s="56">
        <v>41733</v>
      </c>
      <c r="K94" s="56"/>
      <c r="L94" s="56">
        <v>41768</v>
      </c>
      <c r="M94" s="56"/>
      <c r="N94" s="56">
        <v>41796</v>
      </c>
      <c r="O94" s="56"/>
      <c r="P94" s="56">
        <v>41824</v>
      </c>
      <c r="Q94" s="56"/>
      <c r="R94" s="56">
        <v>41859</v>
      </c>
      <c r="S94" s="56"/>
      <c r="T94" s="56">
        <v>41887</v>
      </c>
      <c r="U94" s="56"/>
      <c r="V94" s="56">
        <v>41915</v>
      </c>
      <c r="W94" s="56"/>
      <c r="X94" s="56">
        <v>41950</v>
      </c>
      <c r="Y94" s="56"/>
      <c r="Z94" s="56">
        <v>41978</v>
      </c>
      <c r="AA94" s="56"/>
    </row>
    <row r="95" spans="1:27" ht="35.1" customHeight="1">
      <c r="A95" s="51" t="s">
        <v>60</v>
      </c>
      <c r="B95" s="50">
        <v>1</v>
      </c>
      <c r="C95" s="50" t="s">
        <v>91</v>
      </c>
      <c r="D95" s="56">
        <v>41649</v>
      </c>
      <c r="E95" s="56"/>
      <c r="F95" s="56">
        <v>41677</v>
      </c>
      <c r="G95" s="56"/>
      <c r="H95" s="56">
        <v>41705</v>
      </c>
      <c r="I95" s="56"/>
      <c r="J95" s="56">
        <v>41733</v>
      </c>
      <c r="K95" s="56"/>
      <c r="L95" s="56">
        <v>41768</v>
      </c>
      <c r="M95" s="56"/>
      <c r="N95" s="56">
        <v>41796</v>
      </c>
      <c r="O95" s="56"/>
      <c r="P95" s="56">
        <v>41824</v>
      </c>
      <c r="Q95" s="56"/>
      <c r="R95" s="56">
        <v>41859</v>
      </c>
      <c r="S95" s="56"/>
      <c r="T95" s="56">
        <v>41887</v>
      </c>
      <c r="U95" s="56"/>
      <c r="V95" s="56">
        <v>41915</v>
      </c>
      <c r="W95" s="56"/>
      <c r="X95" s="56">
        <v>41950</v>
      </c>
      <c r="Y95" s="56"/>
      <c r="Z95" s="56">
        <v>41978</v>
      </c>
      <c r="AA95" s="56"/>
    </row>
    <row r="96" spans="1:27" ht="35.1" customHeight="1">
      <c r="A96" s="51" t="s">
        <v>60</v>
      </c>
      <c r="B96" s="50">
        <v>5</v>
      </c>
      <c r="C96" s="50" t="s">
        <v>122</v>
      </c>
      <c r="D96" s="56">
        <v>41649</v>
      </c>
      <c r="E96" s="56">
        <f>D96+14</f>
        <v>41663</v>
      </c>
      <c r="F96" s="56">
        <f>E96+14</f>
        <v>41677</v>
      </c>
      <c r="G96" s="56">
        <f>F96+14</f>
        <v>41691</v>
      </c>
      <c r="H96" s="56">
        <f>G96+14</f>
        <v>41705</v>
      </c>
      <c r="I96" s="56">
        <f>H96+14</f>
        <v>41719</v>
      </c>
      <c r="J96" s="56">
        <f>I96+14</f>
        <v>41733</v>
      </c>
      <c r="K96" s="56">
        <f>J96+14</f>
        <v>41747</v>
      </c>
      <c r="L96" s="56">
        <f>K96+21</f>
        <v>41768</v>
      </c>
      <c r="M96" s="56">
        <f>L96+14</f>
        <v>41782</v>
      </c>
      <c r="N96" s="56">
        <f>M96+14</f>
        <v>41796</v>
      </c>
      <c r="O96" s="56">
        <f>N96+14</f>
        <v>41810</v>
      </c>
      <c r="P96" s="56">
        <f>O96+14</f>
        <v>41824</v>
      </c>
      <c r="Q96" s="56">
        <f>P96+14</f>
        <v>41838</v>
      </c>
      <c r="R96" s="56">
        <f>Q96+21</f>
        <v>41859</v>
      </c>
      <c r="S96" s="56">
        <f>R96+14</f>
        <v>41873</v>
      </c>
      <c r="T96" s="56">
        <f>S96+14</f>
        <v>41887</v>
      </c>
      <c r="U96" s="56">
        <f>T96+14</f>
        <v>41901</v>
      </c>
      <c r="V96" s="56">
        <f>U96+14</f>
        <v>41915</v>
      </c>
      <c r="W96" s="56">
        <f>V96+14</f>
        <v>41929</v>
      </c>
      <c r="X96" s="56">
        <f>W96+21</f>
        <v>41950</v>
      </c>
      <c r="Y96" s="56">
        <f>X96+14</f>
        <v>41964</v>
      </c>
      <c r="Z96" s="56">
        <f>Y96+14</f>
        <v>41978</v>
      </c>
      <c r="AA96" s="56">
        <f>Z96+14</f>
        <v>41992</v>
      </c>
    </row>
    <row r="97" spans="1:27" ht="35.1" customHeight="1">
      <c r="A97" s="51" t="s">
        <v>60</v>
      </c>
      <c r="B97" s="50">
        <v>9</v>
      </c>
      <c r="C97" s="50" t="s">
        <v>90</v>
      </c>
      <c r="D97" s="56">
        <v>41649</v>
      </c>
      <c r="E97" s="56">
        <f>D97+14</f>
        <v>41663</v>
      </c>
      <c r="F97" s="56">
        <f>E97+14</f>
        <v>41677</v>
      </c>
      <c r="G97" s="56">
        <f>F97+14</f>
        <v>41691</v>
      </c>
      <c r="H97" s="56">
        <f>G97+14</f>
        <v>41705</v>
      </c>
      <c r="I97" s="56">
        <f>H97+14</f>
        <v>41719</v>
      </c>
      <c r="J97" s="56">
        <f>I97+14</f>
        <v>41733</v>
      </c>
      <c r="K97" s="56">
        <f>J97+14</f>
        <v>41747</v>
      </c>
      <c r="L97" s="56">
        <f>K97+21</f>
        <v>41768</v>
      </c>
      <c r="M97" s="56">
        <f>L97+14</f>
        <v>41782</v>
      </c>
      <c r="N97" s="56">
        <f>M97+14</f>
        <v>41796</v>
      </c>
      <c r="O97" s="56">
        <f>N97+14</f>
        <v>41810</v>
      </c>
      <c r="P97" s="56">
        <f>O97+14</f>
        <v>41824</v>
      </c>
      <c r="Q97" s="56">
        <f>P97+14</f>
        <v>41838</v>
      </c>
      <c r="R97" s="56">
        <f>Q97+21</f>
        <v>41859</v>
      </c>
      <c r="S97" s="56">
        <f>R97+14</f>
        <v>41873</v>
      </c>
      <c r="T97" s="56">
        <f>S97+14</f>
        <v>41887</v>
      </c>
      <c r="U97" s="56">
        <f>T97+14</f>
        <v>41901</v>
      </c>
      <c r="V97" s="56">
        <f>U97+14</f>
        <v>41915</v>
      </c>
      <c r="W97" s="56">
        <f>V97+14</f>
        <v>41929</v>
      </c>
      <c r="X97" s="56">
        <f>W97+21</f>
        <v>41950</v>
      </c>
      <c r="Y97" s="56">
        <f>X97+14</f>
        <v>41964</v>
      </c>
      <c r="Z97" s="56">
        <f>Y97+14</f>
        <v>41978</v>
      </c>
      <c r="AA97" s="56">
        <f>Z97+14</f>
        <v>41992</v>
      </c>
    </row>
    <row r="98" spans="1:27" ht="35.1" customHeight="1">
      <c r="A98" s="51" t="s">
        <v>60</v>
      </c>
      <c r="B98" s="50">
        <v>5</v>
      </c>
      <c r="C98" s="50" t="s">
        <v>95</v>
      </c>
      <c r="D98" s="61">
        <v>41643</v>
      </c>
      <c r="E98" s="61">
        <v>41649</v>
      </c>
      <c r="F98" s="61">
        <v>41656</v>
      </c>
      <c r="G98" s="61">
        <v>41663</v>
      </c>
      <c r="H98" s="61">
        <v>41670</v>
      </c>
      <c r="I98" s="61">
        <v>41677</v>
      </c>
      <c r="J98" s="61">
        <v>41684</v>
      </c>
      <c r="K98" s="61">
        <v>41691</v>
      </c>
      <c r="L98" s="61">
        <v>41698</v>
      </c>
      <c r="M98" s="61">
        <v>41705</v>
      </c>
      <c r="N98" s="61">
        <v>41712</v>
      </c>
      <c r="O98" s="61">
        <v>41719</v>
      </c>
      <c r="P98" s="61">
        <v>41726</v>
      </c>
      <c r="Q98" s="61">
        <v>41733</v>
      </c>
      <c r="R98" s="61">
        <v>41740</v>
      </c>
      <c r="S98" s="61">
        <v>41747</v>
      </c>
      <c r="T98" s="61">
        <v>41755</v>
      </c>
      <c r="U98" s="61">
        <v>41761</v>
      </c>
      <c r="V98" s="61">
        <v>41768</v>
      </c>
      <c r="W98" s="61">
        <v>41775</v>
      </c>
      <c r="X98" s="61">
        <v>41782</v>
      </c>
      <c r="Y98" s="61">
        <v>41789</v>
      </c>
      <c r="Z98" s="61">
        <v>41796</v>
      </c>
      <c r="AA98" s="61">
        <v>41803</v>
      </c>
    </row>
    <row r="99" spans="1:27" ht="35.1" customHeight="1">
      <c r="A99" s="51" t="s">
        <v>38</v>
      </c>
      <c r="B99" s="50">
        <v>1</v>
      </c>
      <c r="C99" s="50" t="s">
        <v>91</v>
      </c>
      <c r="D99" s="61"/>
      <c r="E99" s="56">
        <v>41656</v>
      </c>
      <c r="F99" s="56"/>
      <c r="G99" s="56">
        <v>41684</v>
      </c>
      <c r="H99" s="56"/>
      <c r="I99" s="56">
        <v>41712</v>
      </c>
      <c r="J99" s="56"/>
      <c r="K99" s="56">
        <v>41740</v>
      </c>
      <c r="L99" s="56"/>
      <c r="M99" s="56">
        <v>41768</v>
      </c>
      <c r="N99" s="56"/>
      <c r="O99" s="56">
        <v>41796</v>
      </c>
      <c r="P99" s="56"/>
      <c r="Q99" s="56">
        <v>41824</v>
      </c>
      <c r="R99" s="56"/>
      <c r="S99" s="56">
        <v>41859</v>
      </c>
      <c r="T99" s="56"/>
      <c r="U99" s="56">
        <v>41887</v>
      </c>
      <c r="V99" s="56"/>
      <c r="W99" s="56">
        <v>41922</v>
      </c>
      <c r="X99" s="56"/>
      <c r="Y99" s="56">
        <v>41950</v>
      </c>
      <c r="Z99" s="56"/>
      <c r="AA99" s="56">
        <v>41978</v>
      </c>
    </row>
    <row r="100" spans="1:27" ht="35.1" customHeight="1">
      <c r="A100" s="51" t="s">
        <v>16</v>
      </c>
      <c r="B100" s="50">
        <v>14</v>
      </c>
      <c r="C100" s="50" t="s">
        <v>94</v>
      </c>
      <c r="D100" s="56">
        <v>41649</v>
      </c>
      <c r="E100" s="56"/>
      <c r="F100" s="56">
        <v>41677</v>
      </c>
      <c r="G100" s="56"/>
      <c r="H100" s="56">
        <v>41705</v>
      </c>
      <c r="I100" s="56"/>
      <c r="J100" s="56">
        <v>41733</v>
      </c>
      <c r="K100" s="56"/>
      <c r="L100" s="56">
        <v>41768</v>
      </c>
      <c r="M100" s="56"/>
      <c r="N100" s="56">
        <v>41796</v>
      </c>
      <c r="O100" s="56"/>
      <c r="P100" s="56">
        <v>41824</v>
      </c>
      <c r="Q100" s="56"/>
      <c r="R100" s="56">
        <v>41859</v>
      </c>
      <c r="S100" s="56"/>
      <c r="T100" s="56">
        <v>41887</v>
      </c>
      <c r="U100" s="56"/>
      <c r="V100" s="56">
        <v>41915</v>
      </c>
      <c r="W100" s="56"/>
      <c r="X100" s="56">
        <v>41950</v>
      </c>
      <c r="Y100" s="56"/>
      <c r="Z100" s="56">
        <v>41978</v>
      </c>
      <c r="AA100" s="56"/>
    </row>
    <row r="101" spans="1:27" ht="35.1" customHeight="1">
      <c r="A101" s="51" t="s">
        <v>16</v>
      </c>
      <c r="B101" s="50"/>
      <c r="C101" s="50" t="s">
        <v>91</v>
      </c>
      <c r="D101" s="56">
        <v>41649</v>
      </c>
      <c r="E101" s="56"/>
      <c r="F101" s="56">
        <v>41677</v>
      </c>
      <c r="G101" s="56"/>
      <c r="H101" s="56">
        <v>41705</v>
      </c>
      <c r="I101" s="56"/>
      <c r="J101" s="56">
        <v>41733</v>
      </c>
      <c r="K101" s="56"/>
      <c r="L101" s="56">
        <v>41768</v>
      </c>
      <c r="M101" s="56"/>
      <c r="N101" s="56">
        <v>41796</v>
      </c>
      <c r="O101" s="56"/>
      <c r="P101" s="56">
        <v>41824</v>
      </c>
      <c r="Q101" s="56"/>
      <c r="R101" s="56">
        <v>41859</v>
      </c>
      <c r="S101" s="56"/>
      <c r="T101" s="56">
        <v>41887</v>
      </c>
      <c r="U101" s="56"/>
      <c r="V101" s="56">
        <v>41915</v>
      </c>
      <c r="W101" s="56"/>
      <c r="X101" s="56">
        <v>41950</v>
      </c>
      <c r="Y101" s="56"/>
      <c r="Z101" s="56">
        <v>41978</v>
      </c>
      <c r="AA101" s="56"/>
    </row>
    <row r="102" spans="1:27" ht="35.1" customHeight="1">
      <c r="A102" s="51" t="s">
        <v>16</v>
      </c>
      <c r="B102" s="50">
        <v>2</v>
      </c>
      <c r="C102" s="50" t="s">
        <v>123</v>
      </c>
      <c r="D102" s="56">
        <v>41649</v>
      </c>
      <c r="E102" s="56">
        <f>D102+14</f>
        <v>41663</v>
      </c>
      <c r="F102" s="56">
        <f>E102+14</f>
        <v>41677</v>
      </c>
      <c r="G102" s="56">
        <f>F102+14</f>
        <v>41691</v>
      </c>
      <c r="H102" s="56">
        <f>G102+14</f>
        <v>41705</v>
      </c>
      <c r="I102" s="56">
        <f>H102+14</f>
        <v>41719</v>
      </c>
      <c r="J102" s="56">
        <f>I102+14</f>
        <v>41733</v>
      </c>
      <c r="K102" s="56">
        <f>J102+14</f>
        <v>41747</v>
      </c>
      <c r="L102" s="56">
        <f>K102+21</f>
        <v>41768</v>
      </c>
      <c r="M102" s="56">
        <f>L102+14</f>
        <v>41782</v>
      </c>
      <c r="N102" s="56">
        <f>M102+14</f>
        <v>41796</v>
      </c>
      <c r="O102" s="56">
        <f>N102+14</f>
        <v>41810</v>
      </c>
      <c r="P102" s="56">
        <f>O102+14</f>
        <v>41824</v>
      </c>
      <c r="Q102" s="56">
        <f>P102+14</f>
        <v>41838</v>
      </c>
      <c r="R102" s="56">
        <f>Q102+21</f>
        <v>41859</v>
      </c>
      <c r="S102" s="56">
        <f>R102+14</f>
        <v>41873</v>
      </c>
      <c r="T102" s="56">
        <f>S102+14</f>
        <v>41887</v>
      </c>
      <c r="U102" s="56">
        <f>T102+14</f>
        <v>41901</v>
      </c>
      <c r="V102" s="56">
        <f>U102+14</f>
        <v>41915</v>
      </c>
      <c r="W102" s="56">
        <f>V102+14</f>
        <v>41929</v>
      </c>
      <c r="X102" s="56">
        <f>W102+21</f>
        <v>41950</v>
      </c>
      <c r="Y102" s="56">
        <f>X102+14</f>
        <v>41964</v>
      </c>
      <c r="Z102" s="56">
        <f>Y102+14</f>
        <v>41978</v>
      </c>
      <c r="AA102" s="56">
        <f>Z102+14</f>
        <v>41992</v>
      </c>
    </row>
    <row r="103" spans="1:27" ht="35.1" customHeight="1">
      <c r="A103" s="51" t="s">
        <v>16</v>
      </c>
      <c r="B103" s="50">
        <v>14</v>
      </c>
      <c r="C103" s="50" t="s">
        <v>111</v>
      </c>
      <c r="D103" s="56">
        <v>41649</v>
      </c>
      <c r="E103" s="56"/>
      <c r="F103" s="56">
        <v>41677</v>
      </c>
      <c r="G103" s="56"/>
      <c r="H103" s="56">
        <v>41705</v>
      </c>
      <c r="I103" s="56"/>
      <c r="J103" s="56">
        <v>41733</v>
      </c>
      <c r="K103" s="56"/>
      <c r="L103" s="56">
        <v>41768</v>
      </c>
      <c r="M103" s="56"/>
      <c r="N103" s="56">
        <v>41796</v>
      </c>
      <c r="O103" s="56"/>
      <c r="P103" s="56">
        <v>41824</v>
      </c>
      <c r="Q103" s="56"/>
      <c r="R103" s="56">
        <v>41859</v>
      </c>
      <c r="S103" s="56"/>
      <c r="T103" s="56">
        <v>41887</v>
      </c>
      <c r="U103" s="56"/>
      <c r="V103" s="56">
        <v>41915</v>
      </c>
      <c r="W103" s="56"/>
      <c r="X103" s="56">
        <v>41950</v>
      </c>
      <c r="Y103" s="56"/>
      <c r="Z103" s="56">
        <v>41978</v>
      </c>
      <c r="AA103" s="56"/>
    </row>
    <row r="104" spans="1:27" ht="35.1" customHeight="1">
      <c r="A104" s="51" t="s">
        <v>48</v>
      </c>
      <c r="B104" s="50">
        <v>7</v>
      </c>
      <c r="C104" s="50" t="s">
        <v>94</v>
      </c>
      <c r="D104" s="56">
        <v>41648</v>
      </c>
      <c r="E104" s="56"/>
      <c r="F104" s="56">
        <v>41676</v>
      </c>
      <c r="G104" s="56"/>
      <c r="H104" s="56">
        <v>41704</v>
      </c>
      <c r="I104" s="56"/>
      <c r="J104" s="56">
        <v>41739</v>
      </c>
      <c r="K104" s="56"/>
      <c r="L104" s="56">
        <v>41767</v>
      </c>
      <c r="M104" s="56"/>
      <c r="N104" s="56">
        <v>41795</v>
      </c>
      <c r="O104" s="56"/>
      <c r="P104" s="56">
        <v>41823</v>
      </c>
      <c r="Q104" s="56"/>
      <c r="R104" s="56">
        <v>41858</v>
      </c>
      <c r="S104" s="56"/>
      <c r="T104" s="56">
        <v>41886</v>
      </c>
      <c r="U104" s="56"/>
      <c r="V104" s="56">
        <v>41921</v>
      </c>
      <c r="W104" s="56"/>
      <c r="X104" s="56">
        <v>41949</v>
      </c>
      <c r="Y104" s="56"/>
      <c r="Z104" s="56">
        <v>41977</v>
      </c>
      <c r="AA104" s="56"/>
    </row>
    <row r="105" spans="1:27" ht="35.1" customHeight="1">
      <c r="A105" s="51" t="s">
        <v>48</v>
      </c>
      <c r="B105" s="50">
        <v>4</v>
      </c>
      <c r="C105" s="50" t="s">
        <v>94</v>
      </c>
      <c r="D105" s="56">
        <v>41648</v>
      </c>
      <c r="E105" s="56"/>
      <c r="F105" s="56">
        <v>41676</v>
      </c>
      <c r="G105" s="56"/>
      <c r="H105" s="56">
        <v>41704</v>
      </c>
      <c r="I105" s="56"/>
      <c r="J105" s="56">
        <v>41739</v>
      </c>
      <c r="K105" s="56"/>
      <c r="L105" s="56">
        <v>41767</v>
      </c>
      <c r="M105" s="56"/>
      <c r="N105" s="56">
        <v>41795</v>
      </c>
      <c r="O105" s="56"/>
      <c r="P105" s="56">
        <v>41823</v>
      </c>
      <c r="Q105" s="56"/>
      <c r="R105" s="56">
        <v>41858</v>
      </c>
      <c r="S105" s="56"/>
      <c r="T105" s="56">
        <v>41886</v>
      </c>
      <c r="U105" s="56"/>
      <c r="V105" s="56">
        <v>41921</v>
      </c>
      <c r="W105" s="56"/>
      <c r="X105" s="56">
        <v>41949</v>
      </c>
      <c r="Y105" s="56"/>
      <c r="Z105" s="56">
        <v>41977</v>
      </c>
      <c r="AA105" s="56"/>
    </row>
    <row r="106" spans="1:27" ht="35.1" customHeight="1">
      <c r="A106" s="51" t="s">
        <v>48</v>
      </c>
      <c r="B106" s="50"/>
      <c r="C106" s="50" t="s">
        <v>124</v>
      </c>
      <c r="D106" s="56">
        <v>41648</v>
      </c>
      <c r="E106" s="56"/>
      <c r="F106" s="56">
        <v>41676</v>
      </c>
      <c r="G106" s="56"/>
      <c r="H106" s="56">
        <v>41704</v>
      </c>
      <c r="I106" s="56"/>
      <c r="J106" s="56">
        <v>41739</v>
      </c>
      <c r="K106" s="56"/>
      <c r="L106" s="56">
        <v>41767</v>
      </c>
      <c r="M106" s="56"/>
      <c r="N106" s="56">
        <v>41795</v>
      </c>
      <c r="O106" s="56"/>
      <c r="P106" s="56">
        <v>41823</v>
      </c>
      <c r="Q106" s="56"/>
      <c r="R106" s="56">
        <v>41858</v>
      </c>
      <c r="S106" s="56"/>
      <c r="T106" s="56">
        <v>41886</v>
      </c>
      <c r="U106" s="56"/>
      <c r="V106" s="56">
        <v>41921</v>
      </c>
      <c r="W106" s="56"/>
      <c r="X106" s="56">
        <v>41949</v>
      </c>
      <c r="Y106" s="56"/>
      <c r="Z106" s="56">
        <v>41977</v>
      </c>
      <c r="AA106" s="56"/>
    </row>
    <row r="107" spans="1:27" ht="35.1" customHeight="1">
      <c r="A107" s="53" t="s">
        <v>149</v>
      </c>
      <c r="B107" s="50">
        <v>1</v>
      </c>
      <c r="C107" s="50" t="s">
        <v>91</v>
      </c>
      <c r="D107" s="56">
        <v>41646</v>
      </c>
      <c r="E107" s="56"/>
      <c r="F107" s="56">
        <v>41674</v>
      </c>
      <c r="G107" s="56"/>
      <c r="H107" s="56">
        <v>41702</v>
      </c>
      <c r="I107" s="56"/>
      <c r="J107" s="56">
        <v>41737</v>
      </c>
      <c r="K107" s="56"/>
      <c r="L107" s="56">
        <v>41765</v>
      </c>
      <c r="M107" s="56"/>
      <c r="N107" s="56">
        <v>41793</v>
      </c>
      <c r="O107" s="56"/>
      <c r="P107" s="56">
        <v>41828</v>
      </c>
      <c r="Q107" s="56"/>
      <c r="R107" s="56">
        <v>41856</v>
      </c>
      <c r="S107" s="56"/>
      <c r="T107" s="56">
        <v>41884</v>
      </c>
      <c r="U107" s="56"/>
      <c r="V107" s="56">
        <v>41919</v>
      </c>
      <c r="W107" s="56"/>
      <c r="X107" s="56">
        <v>41947</v>
      </c>
      <c r="Y107" s="56"/>
      <c r="Z107" s="56">
        <v>41982</v>
      </c>
      <c r="AA107" s="56"/>
    </row>
    <row r="108" spans="1:27" ht="35.1" customHeight="1">
      <c r="A108" s="51" t="s">
        <v>135</v>
      </c>
      <c r="B108" s="50">
        <v>8</v>
      </c>
      <c r="C108" s="50" t="s">
        <v>92</v>
      </c>
      <c r="D108" s="56">
        <v>41646</v>
      </c>
      <c r="E108" s="56">
        <f>D108+14</f>
        <v>41660</v>
      </c>
      <c r="F108" s="56">
        <f>E108+14</f>
        <v>41674</v>
      </c>
      <c r="G108" s="56">
        <f>F108+14</f>
        <v>41688</v>
      </c>
      <c r="H108" s="56">
        <f>G108+14</f>
        <v>41702</v>
      </c>
      <c r="I108" s="56">
        <f>H108+14</f>
        <v>41716</v>
      </c>
      <c r="J108" s="56">
        <f>I108+21</f>
        <v>41737</v>
      </c>
      <c r="K108" s="56">
        <f>J108+14</f>
        <v>41751</v>
      </c>
      <c r="L108" s="56">
        <f>K108+14</f>
        <v>41765</v>
      </c>
      <c r="M108" s="56">
        <f>L108+14</f>
        <v>41779</v>
      </c>
      <c r="N108" s="56">
        <f>M108+14</f>
        <v>41793</v>
      </c>
      <c r="O108" s="56">
        <f>N108+14</f>
        <v>41807</v>
      </c>
      <c r="P108" s="56">
        <f>O108+21</f>
        <v>41828</v>
      </c>
      <c r="Q108" s="56">
        <f>P108+14</f>
        <v>41842</v>
      </c>
      <c r="R108" s="56">
        <f>Q108+14</f>
        <v>41856</v>
      </c>
      <c r="S108" s="56">
        <f>R108+14</f>
        <v>41870</v>
      </c>
      <c r="T108" s="56">
        <f>S108+14</f>
        <v>41884</v>
      </c>
      <c r="U108" s="56">
        <f>T108+14</f>
        <v>41898</v>
      </c>
      <c r="V108" s="56">
        <f>U108+21</f>
        <v>41919</v>
      </c>
      <c r="W108" s="56">
        <f>V108+14</f>
        <v>41933</v>
      </c>
      <c r="X108" s="56">
        <f>W108+14</f>
        <v>41947</v>
      </c>
      <c r="Y108" s="56">
        <f>X108+14</f>
        <v>41961</v>
      </c>
      <c r="Z108" s="56">
        <f>Y108+21</f>
        <v>41982</v>
      </c>
      <c r="AA108" s="56">
        <f>Z108+14</f>
        <v>41996</v>
      </c>
    </row>
    <row r="109" spans="1:27" ht="35.1" customHeight="1">
      <c r="A109" s="51" t="s">
        <v>135</v>
      </c>
      <c r="B109" s="50">
        <v>3</v>
      </c>
      <c r="C109" s="50" t="s">
        <v>101</v>
      </c>
      <c r="D109" s="56">
        <v>41646</v>
      </c>
      <c r="E109" s="56">
        <f>D109+14</f>
        <v>41660</v>
      </c>
      <c r="F109" s="56">
        <f>E109+14</f>
        <v>41674</v>
      </c>
      <c r="G109" s="56">
        <f>F109+14</f>
        <v>41688</v>
      </c>
      <c r="H109" s="56">
        <f>G109+14</f>
        <v>41702</v>
      </c>
      <c r="I109" s="56">
        <f>H109+14</f>
        <v>41716</v>
      </c>
      <c r="J109" s="56">
        <f>I109+21</f>
        <v>41737</v>
      </c>
      <c r="K109" s="56">
        <f>J109+14</f>
        <v>41751</v>
      </c>
      <c r="L109" s="56">
        <f>K109+14</f>
        <v>41765</v>
      </c>
      <c r="M109" s="56">
        <f>L109+14</f>
        <v>41779</v>
      </c>
      <c r="N109" s="56">
        <f>M109+14</f>
        <v>41793</v>
      </c>
      <c r="O109" s="56">
        <f>N109+14</f>
        <v>41807</v>
      </c>
      <c r="P109" s="56">
        <f>O109+21</f>
        <v>41828</v>
      </c>
      <c r="Q109" s="56">
        <f>P109+14</f>
        <v>41842</v>
      </c>
      <c r="R109" s="56">
        <f>Q109+14</f>
        <v>41856</v>
      </c>
      <c r="S109" s="56">
        <f>R109+14</f>
        <v>41870</v>
      </c>
      <c r="T109" s="56">
        <f>S109+14</f>
        <v>41884</v>
      </c>
      <c r="U109" s="56">
        <f>T109+14</f>
        <v>41898</v>
      </c>
      <c r="V109" s="56">
        <f>U109+21</f>
        <v>41919</v>
      </c>
      <c r="W109" s="56">
        <f>V109+14</f>
        <v>41933</v>
      </c>
      <c r="X109" s="56">
        <f>W109+14</f>
        <v>41947</v>
      </c>
      <c r="Y109" s="56">
        <f>X109+14</f>
        <v>41961</v>
      </c>
      <c r="Z109" s="56">
        <f>Y109+21</f>
        <v>41982</v>
      </c>
      <c r="AA109" s="56">
        <f>Z109+14</f>
        <v>41996</v>
      </c>
    </row>
    <row r="110" spans="1:27" ht="35.1" customHeight="1">
      <c r="A110" s="51" t="s">
        <v>135</v>
      </c>
      <c r="B110" s="50">
        <v>14</v>
      </c>
      <c r="C110" s="50" t="s">
        <v>136</v>
      </c>
      <c r="D110" s="62" t="s">
        <v>159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</row>
    <row r="111" spans="1:27" ht="35.1" customHeight="1">
      <c r="A111" s="51" t="s">
        <v>28</v>
      </c>
      <c r="B111" s="50" t="s">
        <v>128</v>
      </c>
      <c r="C111" s="50" t="s">
        <v>91</v>
      </c>
      <c r="D111" s="61" t="s">
        <v>157</v>
      </c>
      <c r="E111" s="56">
        <v>41656</v>
      </c>
      <c r="F111" s="56"/>
      <c r="G111" s="56">
        <v>41684</v>
      </c>
      <c r="H111" s="56"/>
      <c r="I111" s="56">
        <v>41712</v>
      </c>
      <c r="J111" s="56"/>
      <c r="K111" s="56">
        <v>41740</v>
      </c>
      <c r="L111" s="56"/>
      <c r="M111" s="56">
        <v>41768</v>
      </c>
      <c r="N111" s="56"/>
      <c r="O111" s="56">
        <v>41796</v>
      </c>
      <c r="P111" s="56"/>
      <c r="Q111" s="56">
        <v>41824</v>
      </c>
      <c r="R111" s="56"/>
      <c r="S111" s="56">
        <v>41859</v>
      </c>
      <c r="T111" s="56"/>
      <c r="U111" s="56">
        <v>41887</v>
      </c>
      <c r="V111" s="56"/>
      <c r="W111" s="56">
        <v>41922</v>
      </c>
      <c r="X111" s="56"/>
      <c r="Y111" s="56">
        <v>41950</v>
      </c>
      <c r="Z111" s="56"/>
      <c r="AA111" s="56">
        <v>41978</v>
      </c>
    </row>
    <row r="112" spans="1:27" ht="35.1" customHeight="1">
      <c r="A112" s="51" t="s">
        <v>28</v>
      </c>
      <c r="B112" s="50">
        <v>2</v>
      </c>
      <c r="C112" s="50" t="s">
        <v>91</v>
      </c>
      <c r="D112" s="61" t="s">
        <v>157</v>
      </c>
      <c r="E112" s="56">
        <v>41656</v>
      </c>
      <c r="F112" s="56"/>
      <c r="G112" s="56">
        <v>41684</v>
      </c>
      <c r="H112" s="56"/>
      <c r="I112" s="56">
        <v>41712</v>
      </c>
      <c r="J112" s="56"/>
      <c r="K112" s="56">
        <v>41740</v>
      </c>
      <c r="L112" s="56"/>
      <c r="M112" s="56">
        <v>41768</v>
      </c>
      <c r="N112" s="56"/>
      <c r="O112" s="56">
        <v>41796</v>
      </c>
      <c r="P112" s="56"/>
      <c r="Q112" s="56">
        <v>41824</v>
      </c>
      <c r="R112" s="56"/>
      <c r="S112" s="56">
        <v>41859</v>
      </c>
      <c r="T112" s="56"/>
      <c r="U112" s="56">
        <v>41887</v>
      </c>
      <c r="V112" s="56"/>
      <c r="W112" s="56">
        <v>41922</v>
      </c>
      <c r="X112" s="56"/>
      <c r="Y112" s="56">
        <v>41950</v>
      </c>
      <c r="Z112" s="56"/>
      <c r="AA112" s="56">
        <v>41978</v>
      </c>
    </row>
    <row r="113" spans="1:27" ht="35.1" customHeight="1">
      <c r="A113" s="51" t="s">
        <v>28</v>
      </c>
      <c r="B113" s="50">
        <v>2</v>
      </c>
      <c r="C113" s="50" t="s">
        <v>130</v>
      </c>
      <c r="D113" s="56">
        <v>41656</v>
      </c>
      <c r="E113" s="56">
        <v>41670</v>
      </c>
      <c r="F113" s="56">
        <v>41684</v>
      </c>
      <c r="G113" s="56">
        <v>41698</v>
      </c>
      <c r="H113" s="56">
        <v>41712</v>
      </c>
      <c r="I113" s="56">
        <v>41726</v>
      </c>
      <c r="J113" s="56">
        <v>41740</v>
      </c>
      <c r="K113" s="56">
        <v>41754</v>
      </c>
      <c r="L113" s="56">
        <v>41768</v>
      </c>
      <c r="M113" s="56">
        <v>41782</v>
      </c>
      <c r="N113" s="56">
        <v>41796</v>
      </c>
      <c r="O113" s="56">
        <v>41810</v>
      </c>
      <c r="P113" s="56">
        <v>41824</v>
      </c>
      <c r="Q113" s="56">
        <v>41838</v>
      </c>
      <c r="R113" s="56">
        <f>Q113+21</f>
        <v>41859</v>
      </c>
      <c r="S113" s="56">
        <f>R113+14</f>
        <v>41873</v>
      </c>
      <c r="T113" s="56">
        <f>S113+14</f>
        <v>41887</v>
      </c>
      <c r="U113" s="56">
        <f>T113+21</f>
        <v>41908</v>
      </c>
      <c r="V113" s="56">
        <f t="shared" ref="V113:AA114" si="0">U113+14</f>
        <v>41922</v>
      </c>
      <c r="W113" s="56">
        <f t="shared" si="0"/>
        <v>41936</v>
      </c>
      <c r="X113" s="56">
        <f t="shared" si="0"/>
        <v>41950</v>
      </c>
      <c r="Y113" s="56">
        <f t="shared" si="0"/>
        <v>41964</v>
      </c>
      <c r="Z113" s="56">
        <f t="shared" si="0"/>
        <v>41978</v>
      </c>
      <c r="AA113" s="56">
        <f t="shared" si="0"/>
        <v>41992</v>
      </c>
    </row>
    <row r="114" spans="1:27" ht="35.1" customHeight="1">
      <c r="A114" s="51" t="s">
        <v>28</v>
      </c>
      <c r="B114" s="50">
        <v>8</v>
      </c>
      <c r="C114" s="50" t="s">
        <v>101</v>
      </c>
      <c r="D114" s="56">
        <v>41656</v>
      </c>
      <c r="E114" s="56">
        <v>41670</v>
      </c>
      <c r="F114" s="56">
        <v>41684</v>
      </c>
      <c r="G114" s="56">
        <v>41698</v>
      </c>
      <c r="H114" s="56">
        <v>41712</v>
      </c>
      <c r="I114" s="56">
        <v>41726</v>
      </c>
      <c r="J114" s="56">
        <v>41740</v>
      </c>
      <c r="K114" s="56">
        <v>41754</v>
      </c>
      <c r="L114" s="56">
        <v>41768</v>
      </c>
      <c r="M114" s="56">
        <v>41782</v>
      </c>
      <c r="N114" s="56">
        <v>41796</v>
      </c>
      <c r="O114" s="56">
        <v>41810</v>
      </c>
      <c r="P114" s="56">
        <v>41824</v>
      </c>
      <c r="Q114" s="56">
        <v>41838</v>
      </c>
      <c r="R114" s="56">
        <f>Q114+21</f>
        <v>41859</v>
      </c>
      <c r="S114" s="56">
        <f>R114+14</f>
        <v>41873</v>
      </c>
      <c r="T114" s="56">
        <f>S114+14</f>
        <v>41887</v>
      </c>
      <c r="U114" s="56">
        <f>T114+21</f>
        <v>41908</v>
      </c>
      <c r="V114" s="56">
        <f t="shared" si="0"/>
        <v>41922</v>
      </c>
      <c r="W114" s="56">
        <f t="shared" si="0"/>
        <v>41936</v>
      </c>
      <c r="X114" s="56">
        <f t="shared" si="0"/>
        <v>41950</v>
      </c>
      <c r="Y114" s="56">
        <f t="shared" si="0"/>
        <v>41964</v>
      </c>
      <c r="Z114" s="56">
        <f t="shared" si="0"/>
        <v>41978</v>
      </c>
      <c r="AA114" s="56">
        <f t="shared" si="0"/>
        <v>41992</v>
      </c>
    </row>
    <row r="115" spans="1:27" ht="35.1" customHeight="1">
      <c r="A115" s="51" t="s">
        <v>28</v>
      </c>
      <c r="B115" s="50">
        <v>6</v>
      </c>
      <c r="C115" s="50" t="s">
        <v>95</v>
      </c>
      <c r="D115" s="61">
        <v>41643</v>
      </c>
      <c r="E115" s="61">
        <v>41649</v>
      </c>
      <c r="F115" s="61">
        <v>41656</v>
      </c>
      <c r="G115" s="61">
        <v>41663</v>
      </c>
      <c r="H115" s="61">
        <v>41670</v>
      </c>
      <c r="I115" s="61">
        <v>41677</v>
      </c>
      <c r="J115" s="61">
        <v>41684</v>
      </c>
      <c r="K115" s="61">
        <v>41691</v>
      </c>
      <c r="L115" s="61">
        <v>41698</v>
      </c>
      <c r="M115" s="61">
        <v>41705</v>
      </c>
      <c r="N115" s="61">
        <v>41712</v>
      </c>
      <c r="O115" s="61">
        <v>41719</v>
      </c>
      <c r="P115" s="61">
        <v>41726</v>
      </c>
      <c r="Q115" s="61">
        <v>41733</v>
      </c>
      <c r="R115" s="61">
        <v>41740</v>
      </c>
      <c r="S115" s="61">
        <v>41747</v>
      </c>
      <c r="T115" s="61">
        <v>41755</v>
      </c>
      <c r="U115" s="61">
        <v>41761</v>
      </c>
      <c r="V115" s="61">
        <v>41768</v>
      </c>
      <c r="W115" s="61">
        <v>41775</v>
      </c>
      <c r="X115" s="61">
        <v>41782</v>
      </c>
      <c r="Y115" s="61">
        <v>41789</v>
      </c>
      <c r="Z115" s="61">
        <v>41796</v>
      </c>
      <c r="AA115" s="61">
        <v>41803</v>
      </c>
    </row>
    <row r="116" spans="1:27" ht="35.1" customHeight="1">
      <c r="A116" s="51" t="s">
        <v>28</v>
      </c>
      <c r="B116" s="50">
        <v>6</v>
      </c>
      <c r="C116" s="50" t="s">
        <v>127</v>
      </c>
      <c r="D116" s="61">
        <v>41643</v>
      </c>
      <c r="E116" s="61">
        <v>41649</v>
      </c>
      <c r="F116" s="61">
        <v>41656</v>
      </c>
      <c r="G116" s="61">
        <v>41663</v>
      </c>
      <c r="H116" s="61">
        <v>41670</v>
      </c>
      <c r="I116" s="61">
        <v>41677</v>
      </c>
      <c r="J116" s="61">
        <v>41684</v>
      </c>
      <c r="K116" s="61">
        <v>41691</v>
      </c>
      <c r="L116" s="61">
        <v>41698</v>
      </c>
      <c r="M116" s="61">
        <v>41705</v>
      </c>
      <c r="N116" s="61">
        <v>41712</v>
      </c>
      <c r="O116" s="61">
        <v>41719</v>
      </c>
      <c r="P116" s="61">
        <v>41726</v>
      </c>
      <c r="Q116" s="61">
        <v>41733</v>
      </c>
      <c r="R116" s="61">
        <v>41740</v>
      </c>
      <c r="S116" s="61">
        <v>41747</v>
      </c>
      <c r="T116" s="61">
        <v>41755</v>
      </c>
      <c r="U116" s="61">
        <v>41761</v>
      </c>
      <c r="V116" s="61">
        <v>41768</v>
      </c>
      <c r="W116" s="61">
        <v>41775</v>
      </c>
      <c r="X116" s="61">
        <v>41782</v>
      </c>
      <c r="Y116" s="61">
        <v>41789</v>
      </c>
      <c r="Z116" s="61">
        <v>41796</v>
      </c>
      <c r="AA116" s="61">
        <v>41803</v>
      </c>
    </row>
    <row r="117" spans="1:27" ht="35.1" customHeight="1">
      <c r="A117" s="51" t="s">
        <v>28</v>
      </c>
      <c r="B117" s="50">
        <v>6</v>
      </c>
      <c r="C117" s="58" t="s">
        <v>125</v>
      </c>
      <c r="D117" s="61">
        <v>41643</v>
      </c>
      <c r="E117" s="61">
        <v>41649</v>
      </c>
      <c r="F117" s="61" t="s">
        <v>157</v>
      </c>
      <c r="G117" s="61">
        <v>41663</v>
      </c>
      <c r="H117" s="61" t="s">
        <v>157</v>
      </c>
      <c r="I117" s="61">
        <v>41677</v>
      </c>
      <c r="J117" s="61" t="s">
        <v>157</v>
      </c>
      <c r="K117" s="61">
        <v>41691</v>
      </c>
      <c r="L117" s="61">
        <v>41698</v>
      </c>
      <c r="M117" s="61" t="s">
        <v>157</v>
      </c>
      <c r="N117" s="61">
        <v>41712</v>
      </c>
      <c r="O117" s="61">
        <v>41719</v>
      </c>
      <c r="P117" s="61">
        <v>41726</v>
      </c>
      <c r="Q117" s="61" t="s">
        <v>157</v>
      </c>
      <c r="R117" s="61">
        <v>41740</v>
      </c>
      <c r="S117" s="61">
        <v>41747</v>
      </c>
      <c r="T117" s="61">
        <v>41755</v>
      </c>
      <c r="U117" s="61" t="s">
        <v>157</v>
      </c>
      <c r="V117" s="61">
        <v>41768</v>
      </c>
      <c r="W117" s="61">
        <v>41775</v>
      </c>
      <c r="X117" s="61">
        <v>41782</v>
      </c>
      <c r="Y117" s="61" t="s">
        <v>157</v>
      </c>
      <c r="Z117" s="61">
        <v>41796</v>
      </c>
      <c r="AA117" s="61">
        <v>41803</v>
      </c>
    </row>
    <row r="118" spans="1:27" ht="35.1" customHeight="1">
      <c r="A118" s="51" t="s">
        <v>28</v>
      </c>
      <c r="B118" s="50">
        <v>11</v>
      </c>
      <c r="C118" s="58" t="s">
        <v>126</v>
      </c>
      <c r="D118" s="61">
        <v>41643</v>
      </c>
      <c r="E118" s="61">
        <v>41649</v>
      </c>
      <c r="F118" s="61" t="s">
        <v>157</v>
      </c>
      <c r="G118" s="61">
        <v>41663</v>
      </c>
      <c r="H118" s="61" t="s">
        <v>157</v>
      </c>
      <c r="I118" s="61">
        <v>41677</v>
      </c>
      <c r="J118" s="61" t="s">
        <v>157</v>
      </c>
      <c r="K118" s="61">
        <v>41691</v>
      </c>
      <c r="L118" s="61">
        <v>41698</v>
      </c>
      <c r="M118" s="61" t="s">
        <v>157</v>
      </c>
      <c r="N118" s="61">
        <v>41712</v>
      </c>
      <c r="O118" s="61">
        <v>41719</v>
      </c>
      <c r="P118" s="61">
        <v>41726</v>
      </c>
      <c r="Q118" s="61" t="s">
        <v>157</v>
      </c>
      <c r="R118" s="61">
        <v>41740</v>
      </c>
      <c r="S118" s="61">
        <v>41747</v>
      </c>
      <c r="T118" s="61">
        <v>41755</v>
      </c>
      <c r="U118" s="61" t="s">
        <v>157</v>
      </c>
      <c r="V118" s="61">
        <v>41768</v>
      </c>
      <c r="W118" s="61">
        <v>41775</v>
      </c>
      <c r="X118" s="61">
        <v>41782</v>
      </c>
      <c r="Y118" s="61" t="s">
        <v>157</v>
      </c>
      <c r="Z118" s="61">
        <v>41796</v>
      </c>
      <c r="AA118" s="61">
        <v>41803</v>
      </c>
    </row>
    <row r="119" spans="1:27" ht="35.1" customHeight="1">
      <c r="A119" s="51" t="s">
        <v>28</v>
      </c>
      <c r="B119" s="50">
        <v>15</v>
      </c>
      <c r="C119" s="58" t="s">
        <v>125</v>
      </c>
      <c r="D119" s="61">
        <v>41643</v>
      </c>
      <c r="E119" s="61">
        <v>41649</v>
      </c>
      <c r="F119" s="61" t="s">
        <v>157</v>
      </c>
      <c r="G119" s="61">
        <v>41663</v>
      </c>
      <c r="H119" s="61" t="s">
        <v>157</v>
      </c>
      <c r="I119" s="61">
        <v>41677</v>
      </c>
      <c r="J119" s="61" t="s">
        <v>157</v>
      </c>
      <c r="K119" s="61">
        <v>41691</v>
      </c>
      <c r="L119" s="61">
        <v>41698</v>
      </c>
      <c r="M119" s="61" t="s">
        <v>157</v>
      </c>
      <c r="N119" s="61">
        <v>41712</v>
      </c>
      <c r="O119" s="61">
        <v>41719</v>
      </c>
      <c r="P119" s="61">
        <v>41726</v>
      </c>
      <c r="Q119" s="61" t="s">
        <v>157</v>
      </c>
      <c r="R119" s="61">
        <v>41740</v>
      </c>
      <c r="S119" s="61">
        <v>41747</v>
      </c>
      <c r="T119" s="61">
        <v>41755</v>
      </c>
      <c r="U119" s="61" t="s">
        <v>157</v>
      </c>
      <c r="V119" s="61">
        <v>41768</v>
      </c>
      <c r="W119" s="61">
        <v>41775</v>
      </c>
      <c r="X119" s="61">
        <v>41782</v>
      </c>
      <c r="Y119" s="61" t="s">
        <v>157</v>
      </c>
      <c r="Z119" s="61">
        <v>41796</v>
      </c>
      <c r="AA119" s="61">
        <v>41803</v>
      </c>
    </row>
    <row r="120" spans="1:27" ht="35.1" customHeight="1">
      <c r="A120" s="51" t="s">
        <v>28</v>
      </c>
      <c r="B120" s="50">
        <v>6</v>
      </c>
      <c r="C120" s="50" t="s">
        <v>111</v>
      </c>
      <c r="D120" s="61" t="s">
        <v>157</v>
      </c>
      <c r="E120" s="56">
        <v>41656</v>
      </c>
      <c r="F120" s="56"/>
      <c r="G120" s="56">
        <v>41684</v>
      </c>
      <c r="H120" s="56"/>
      <c r="I120" s="56">
        <v>41712</v>
      </c>
      <c r="J120" s="56"/>
      <c r="K120" s="56">
        <v>41740</v>
      </c>
      <c r="L120" s="56"/>
      <c r="M120" s="56">
        <v>41768</v>
      </c>
      <c r="N120" s="56"/>
      <c r="O120" s="56">
        <v>41796</v>
      </c>
      <c r="P120" s="56"/>
      <c r="Q120" s="56">
        <v>41824</v>
      </c>
      <c r="R120" s="56"/>
      <c r="S120" s="56">
        <v>41859</v>
      </c>
      <c r="T120" s="56"/>
      <c r="U120" s="56">
        <v>41887</v>
      </c>
      <c r="V120" s="56"/>
      <c r="W120" s="56">
        <v>41922</v>
      </c>
      <c r="X120" s="56"/>
      <c r="Y120" s="56">
        <v>41950</v>
      </c>
      <c r="Z120" s="56"/>
      <c r="AA120" s="56">
        <v>41978</v>
      </c>
    </row>
    <row r="121" spans="1:27" ht="35.1" customHeight="1">
      <c r="A121" s="51" t="s">
        <v>28</v>
      </c>
      <c r="B121" s="50">
        <v>6</v>
      </c>
      <c r="C121" s="50" t="s">
        <v>129</v>
      </c>
      <c r="D121" s="56">
        <v>41656</v>
      </c>
      <c r="E121" s="56">
        <v>41670</v>
      </c>
      <c r="F121" s="56">
        <v>41684</v>
      </c>
      <c r="G121" s="56">
        <v>41698</v>
      </c>
      <c r="H121" s="56">
        <v>41712</v>
      </c>
      <c r="I121" s="56">
        <v>41726</v>
      </c>
      <c r="J121" s="56">
        <v>41740</v>
      </c>
      <c r="K121" s="56">
        <v>41754</v>
      </c>
      <c r="L121" s="56">
        <v>41768</v>
      </c>
      <c r="M121" s="56">
        <v>41782</v>
      </c>
      <c r="N121" s="56">
        <v>41796</v>
      </c>
      <c r="O121" s="56">
        <v>41810</v>
      </c>
      <c r="P121" s="56">
        <v>41824</v>
      </c>
      <c r="Q121" s="56">
        <v>41838</v>
      </c>
      <c r="R121" s="56">
        <f>Q121+21</f>
        <v>41859</v>
      </c>
      <c r="S121" s="56">
        <f>R121+14</f>
        <v>41873</v>
      </c>
      <c r="T121" s="56">
        <f>S121+14</f>
        <v>41887</v>
      </c>
      <c r="U121" s="56">
        <f>T121+21</f>
        <v>41908</v>
      </c>
      <c r="V121" s="56">
        <f t="shared" ref="V121:AA121" si="1">U121+14</f>
        <v>41922</v>
      </c>
      <c r="W121" s="56">
        <f t="shared" si="1"/>
        <v>41936</v>
      </c>
      <c r="X121" s="56">
        <f t="shared" si="1"/>
        <v>41950</v>
      </c>
      <c r="Y121" s="56">
        <f t="shared" si="1"/>
        <v>41964</v>
      </c>
      <c r="Z121" s="56">
        <f t="shared" si="1"/>
        <v>41978</v>
      </c>
      <c r="AA121" s="56">
        <f t="shared" si="1"/>
        <v>41992</v>
      </c>
    </row>
    <row r="122" spans="1:27" ht="35.1" customHeight="1">
      <c r="A122" s="51" t="s">
        <v>27</v>
      </c>
      <c r="B122" s="50">
        <v>15</v>
      </c>
      <c r="C122" s="50" t="s">
        <v>102</v>
      </c>
      <c r="D122" s="56">
        <v>41647</v>
      </c>
      <c r="E122" s="56">
        <f>D122+14</f>
        <v>41661</v>
      </c>
      <c r="F122" s="56">
        <f>E122+14</f>
        <v>41675</v>
      </c>
      <c r="G122" s="56">
        <f>F122+14</f>
        <v>41689</v>
      </c>
      <c r="H122" s="56">
        <f>G122+14</f>
        <v>41703</v>
      </c>
      <c r="I122" s="56">
        <f>H122+14</f>
        <v>41717</v>
      </c>
      <c r="J122" s="56">
        <f>I122+21</f>
        <v>41738</v>
      </c>
      <c r="K122" s="56">
        <f>J122+14</f>
        <v>41752</v>
      </c>
      <c r="L122" s="56">
        <f>K122+14</f>
        <v>41766</v>
      </c>
      <c r="M122" s="56">
        <f>L122+14</f>
        <v>41780</v>
      </c>
      <c r="N122" s="56">
        <f>M122+21</f>
        <v>41801</v>
      </c>
      <c r="O122" s="56">
        <f>N122+14</f>
        <v>41815</v>
      </c>
      <c r="P122" s="56">
        <f>O122+14</f>
        <v>41829</v>
      </c>
      <c r="Q122" s="56">
        <f>P122+14</f>
        <v>41843</v>
      </c>
      <c r="R122" s="56">
        <f>Q122+14</f>
        <v>41857</v>
      </c>
      <c r="S122" s="56">
        <f>R122+14</f>
        <v>41871</v>
      </c>
      <c r="T122" s="56">
        <f>S122+14</f>
        <v>41885</v>
      </c>
      <c r="U122" s="56">
        <f>T122+14</f>
        <v>41899</v>
      </c>
      <c r="V122" s="56">
        <f>U122+21</f>
        <v>41920</v>
      </c>
      <c r="W122" s="56">
        <f>V122+14</f>
        <v>41934</v>
      </c>
      <c r="X122" s="56">
        <f>W122+14</f>
        <v>41948</v>
      </c>
      <c r="Y122" s="56">
        <f>X122+14</f>
        <v>41962</v>
      </c>
      <c r="Z122" s="56">
        <f>Y122+21</f>
        <v>41983</v>
      </c>
      <c r="AA122" s="56">
        <f>Z122+14</f>
        <v>41997</v>
      </c>
    </row>
    <row r="123" spans="1:27" ht="35.1" customHeight="1">
      <c r="A123" s="51" t="s">
        <v>27</v>
      </c>
      <c r="B123" s="50">
        <v>12</v>
      </c>
      <c r="C123" s="50" t="s">
        <v>102</v>
      </c>
      <c r="D123" s="56">
        <v>41647</v>
      </c>
      <c r="E123" s="56">
        <f>D123+14</f>
        <v>41661</v>
      </c>
      <c r="F123" s="56">
        <f>E123+14</f>
        <v>41675</v>
      </c>
      <c r="G123" s="56">
        <f>F123+14</f>
        <v>41689</v>
      </c>
      <c r="H123" s="56">
        <f>G123+14</f>
        <v>41703</v>
      </c>
      <c r="I123" s="56">
        <f>H123+14</f>
        <v>41717</v>
      </c>
      <c r="J123" s="56">
        <f>I123+21</f>
        <v>41738</v>
      </c>
      <c r="K123" s="56">
        <f>J123+14</f>
        <v>41752</v>
      </c>
      <c r="L123" s="56">
        <f>K123+14</f>
        <v>41766</v>
      </c>
      <c r="M123" s="56">
        <f>L123+14</f>
        <v>41780</v>
      </c>
      <c r="N123" s="56">
        <f>M123+21</f>
        <v>41801</v>
      </c>
      <c r="O123" s="56">
        <f>N123+14</f>
        <v>41815</v>
      </c>
      <c r="P123" s="56">
        <f>O123+14</f>
        <v>41829</v>
      </c>
      <c r="Q123" s="56">
        <f>P123+14</f>
        <v>41843</v>
      </c>
      <c r="R123" s="56">
        <f>Q123+14</f>
        <v>41857</v>
      </c>
      <c r="S123" s="56">
        <f>R123+14</f>
        <v>41871</v>
      </c>
      <c r="T123" s="56">
        <f>S123+14</f>
        <v>41885</v>
      </c>
      <c r="U123" s="56">
        <f>T123+14</f>
        <v>41899</v>
      </c>
      <c r="V123" s="56">
        <f>U123+21</f>
        <v>41920</v>
      </c>
      <c r="W123" s="56">
        <f>V123+14</f>
        <v>41934</v>
      </c>
      <c r="X123" s="56">
        <f>W123+14</f>
        <v>41948</v>
      </c>
      <c r="Y123" s="56">
        <f>X123+14</f>
        <v>41962</v>
      </c>
      <c r="Z123" s="56">
        <f>Y123+21</f>
        <v>41983</v>
      </c>
      <c r="AA123" s="56">
        <f>Z123+14</f>
        <v>41997</v>
      </c>
    </row>
    <row r="124" spans="1:27" ht="35.1" customHeight="1">
      <c r="A124" s="51" t="s">
        <v>8</v>
      </c>
      <c r="B124" s="50"/>
      <c r="C124" s="50" t="s">
        <v>145</v>
      </c>
      <c r="D124" s="56">
        <v>41652</v>
      </c>
      <c r="E124" s="56"/>
      <c r="F124" s="56">
        <v>41680</v>
      </c>
      <c r="G124" s="56"/>
      <c r="H124" s="56">
        <v>41708</v>
      </c>
      <c r="I124" s="56"/>
      <c r="J124" s="56">
        <v>41736</v>
      </c>
      <c r="K124" s="56"/>
      <c r="L124" s="56">
        <v>41764</v>
      </c>
      <c r="M124" s="56"/>
      <c r="N124" s="56">
        <v>41799</v>
      </c>
      <c r="O124" s="56"/>
      <c r="P124" s="56">
        <v>41827</v>
      </c>
      <c r="Q124" s="56"/>
      <c r="R124" s="56">
        <v>41855</v>
      </c>
      <c r="S124" s="56"/>
      <c r="T124" s="56">
        <v>41890</v>
      </c>
      <c r="U124" s="56"/>
      <c r="V124" s="56">
        <v>41918</v>
      </c>
      <c r="W124" s="56"/>
      <c r="X124" s="56">
        <v>41946</v>
      </c>
      <c r="Y124" s="56"/>
      <c r="Z124" s="56">
        <v>41981</v>
      </c>
      <c r="AA124" s="56"/>
    </row>
    <row r="125" spans="1:27" ht="35.1" customHeight="1">
      <c r="A125" s="51" t="s">
        <v>8</v>
      </c>
      <c r="B125" s="50">
        <v>1</v>
      </c>
      <c r="C125" s="50" t="s">
        <v>131</v>
      </c>
      <c r="D125" s="56">
        <v>41652</v>
      </c>
      <c r="E125" s="56">
        <f>D125+14</f>
        <v>41666</v>
      </c>
      <c r="F125" s="56">
        <f>E125+14</f>
        <v>41680</v>
      </c>
      <c r="G125" s="56">
        <f>F125+14</f>
        <v>41694</v>
      </c>
      <c r="H125" s="56">
        <f>G125+14</f>
        <v>41708</v>
      </c>
      <c r="I125" s="56">
        <f>H125+14</f>
        <v>41722</v>
      </c>
      <c r="J125" s="56">
        <f>I125+14</f>
        <v>41736</v>
      </c>
      <c r="K125" s="56">
        <f>J125+12</f>
        <v>41748</v>
      </c>
      <c r="L125" s="56">
        <v>41764</v>
      </c>
      <c r="M125" s="56">
        <f>L125+14</f>
        <v>41778</v>
      </c>
      <c r="N125" s="56">
        <f>M125+21</f>
        <v>41799</v>
      </c>
      <c r="O125" s="56">
        <f>N125+14</f>
        <v>41813</v>
      </c>
      <c r="P125" s="56">
        <f>O125+14</f>
        <v>41827</v>
      </c>
      <c r="Q125" s="56">
        <f>P125+14</f>
        <v>41841</v>
      </c>
      <c r="R125" s="56">
        <f>Q125+14</f>
        <v>41855</v>
      </c>
      <c r="S125" s="56">
        <f>R125+14</f>
        <v>41869</v>
      </c>
      <c r="T125" s="56">
        <f>S125+21</f>
        <v>41890</v>
      </c>
      <c r="U125" s="56">
        <f>T125+14</f>
        <v>41904</v>
      </c>
      <c r="V125" s="56">
        <f>U125+14</f>
        <v>41918</v>
      </c>
      <c r="W125" s="56">
        <f>V125+14</f>
        <v>41932</v>
      </c>
      <c r="X125" s="56">
        <f>W125+14</f>
        <v>41946</v>
      </c>
      <c r="Y125" s="56">
        <f>X125+14</f>
        <v>41960</v>
      </c>
      <c r="Z125" s="56">
        <f>Y125+21</f>
        <v>41981</v>
      </c>
      <c r="AA125" s="56">
        <f>Z125+14</f>
        <v>41995</v>
      </c>
    </row>
    <row r="126" spans="1:27" ht="35.1" customHeight="1">
      <c r="A126" s="51" t="s">
        <v>147</v>
      </c>
      <c r="B126" s="50"/>
      <c r="C126" s="50" t="s">
        <v>91</v>
      </c>
      <c r="D126" s="56">
        <v>41652</v>
      </c>
      <c r="E126" s="56"/>
      <c r="F126" s="56">
        <v>41680</v>
      </c>
      <c r="G126" s="56"/>
      <c r="H126" s="56">
        <v>41708</v>
      </c>
      <c r="I126" s="56"/>
      <c r="J126" s="56">
        <v>41736</v>
      </c>
      <c r="K126" s="56"/>
      <c r="L126" s="56">
        <v>41764</v>
      </c>
      <c r="M126" s="56"/>
      <c r="N126" s="56">
        <v>41799</v>
      </c>
      <c r="O126" s="56"/>
      <c r="P126" s="56">
        <v>41827</v>
      </c>
      <c r="Q126" s="56"/>
      <c r="R126" s="56">
        <v>41855</v>
      </c>
      <c r="S126" s="56"/>
      <c r="T126" s="56">
        <v>41890</v>
      </c>
      <c r="U126" s="56"/>
      <c r="V126" s="56">
        <v>41918</v>
      </c>
      <c r="W126" s="56"/>
      <c r="X126" s="56">
        <v>41946</v>
      </c>
      <c r="Y126" s="56"/>
      <c r="Z126" s="56">
        <v>41981</v>
      </c>
      <c r="AA126" s="56"/>
    </row>
    <row r="127" spans="1:27" ht="35.1" customHeight="1">
      <c r="A127" s="51" t="s">
        <v>72</v>
      </c>
      <c r="B127" s="50">
        <v>6</v>
      </c>
      <c r="C127" s="50" t="s">
        <v>130</v>
      </c>
      <c r="D127" s="56">
        <v>41652</v>
      </c>
      <c r="E127" s="56">
        <f>D127+14</f>
        <v>41666</v>
      </c>
      <c r="F127" s="56">
        <f>E127+14</f>
        <v>41680</v>
      </c>
      <c r="G127" s="56">
        <f>F127+14</f>
        <v>41694</v>
      </c>
      <c r="H127" s="56">
        <f>G127+14</f>
        <v>41708</v>
      </c>
      <c r="I127" s="56">
        <f>H127+14</f>
        <v>41722</v>
      </c>
      <c r="J127" s="56">
        <f>I127+14</f>
        <v>41736</v>
      </c>
      <c r="K127" s="56">
        <f>J127+12</f>
        <v>41748</v>
      </c>
      <c r="L127" s="56">
        <v>41764</v>
      </c>
      <c r="M127" s="56">
        <f>L127+14</f>
        <v>41778</v>
      </c>
      <c r="N127" s="56">
        <f>M127+21</f>
        <v>41799</v>
      </c>
      <c r="O127" s="56">
        <f>N127+14</f>
        <v>41813</v>
      </c>
      <c r="P127" s="56">
        <f>O127+14</f>
        <v>41827</v>
      </c>
      <c r="Q127" s="56">
        <f>P127+14</f>
        <v>41841</v>
      </c>
      <c r="R127" s="56">
        <f>Q127+14</f>
        <v>41855</v>
      </c>
      <c r="S127" s="56">
        <f>R127+14</f>
        <v>41869</v>
      </c>
      <c r="T127" s="56">
        <f>S127+21</f>
        <v>41890</v>
      </c>
      <c r="U127" s="56">
        <f>T127+14</f>
        <v>41904</v>
      </c>
      <c r="V127" s="56">
        <f>U127+14</f>
        <v>41918</v>
      </c>
      <c r="W127" s="56">
        <f>V127+14</f>
        <v>41932</v>
      </c>
      <c r="X127" s="56">
        <f>W127+14</f>
        <v>41946</v>
      </c>
      <c r="Y127" s="56">
        <f>X127+14</f>
        <v>41960</v>
      </c>
      <c r="Z127" s="56">
        <f>Y127+21</f>
        <v>41981</v>
      </c>
      <c r="AA127" s="56">
        <f>Z127+14</f>
        <v>41995</v>
      </c>
    </row>
    <row r="128" spans="1:27" ht="35.1" customHeight="1">
      <c r="A128" s="51" t="s">
        <v>72</v>
      </c>
      <c r="B128" s="50">
        <v>3</v>
      </c>
      <c r="C128" s="50" t="s">
        <v>96</v>
      </c>
      <c r="D128" s="61">
        <v>41646</v>
      </c>
      <c r="E128" s="61">
        <v>41652</v>
      </c>
      <c r="F128" s="61">
        <v>41659</v>
      </c>
      <c r="G128" s="61">
        <v>41666</v>
      </c>
      <c r="H128" s="61">
        <v>41673</v>
      </c>
      <c r="I128" s="61">
        <v>41680</v>
      </c>
      <c r="J128" s="61">
        <v>41687</v>
      </c>
      <c r="K128" s="61">
        <v>41694</v>
      </c>
      <c r="L128" s="61">
        <v>41701</v>
      </c>
      <c r="M128" s="61">
        <v>41708</v>
      </c>
      <c r="N128" s="61">
        <v>41715</v>
      </c>
      <c r="O128" s="61">
        <v>41722</v>
      </c>
      <c r="P128" s="61">
        <v>41729</v>
      </c>
      <c r="Q128" s="61">
        <v>41736</v>
      </c>
      <c r="R128" s="61">
        <v>41743</v>
      </c>
      <c r="S128" s="61">
        <v>41751</v>
      </c>
      <c r="T128" s="61">
        <v>41757</v>
      </c>
      <c r="U128" s="61">
        <v>41764</v>
      </c>
      <c r="V128" s="61">
        <v>41771</v>
      </c>
      <c r="W128" s="61">
        <v>41778</v>
      </c>
      <c r="X128" s="61">
        <v>41785</v>
      </c>
      <c r="Y128" s="61">
        <v>41792</v>
      </c>
      <c r="Z128" s="61">
        <v>41799</v>
      </c>
      <c r="AA128" s="61">
        <v>41806</v>
      </c>
    </row>
    <row r="129" spans="1:27" ht="35.1" customHeight="1">
      <c r="A129" s="51" t="s">
        <v>72</v>
      </c>
      <c r="B129" s="50">
        <v>4</v>
      </c>
      <c r="C129" s="50" t="s">
        <v>111</v>
      </c>
      <c r="D129" s="56">
        <v>41652</v>
      </c>
      <c r="E129" s="56"/>
      <c r="F129" s="56">
        <v>41680</v>
      </c>
      <c r="G129" s="56"/>
      <c r="H129" s="56">
        <v>41708</v>
      </c>
      <c r="I129" s="56"/>
      <c r="J129" s="56">
        <v>41736</v>
      </c>
      <c r="K129" s="56"/>
      <c r="L129" s="56">
        <v>41764</v>
      </c>
      <c r="M129" s="56"/>
      <c r="N129" s="56">
        <v>41799</v>
      </c>
      <c r="O129" s="56"/>
      <c r="P129" s="56">
        <v>41827</v>
      </c>
      <c r="Q129" s="56"/>
      <c r="R129" s="56">
        <v>41855</v>
      </c>
      <c r="S129" s="56"/>
      <c r="T129" s="56">
        <v>41890</v>
      </c>
      <c r="U129" s="56"/>
      <c r="V129" s="56">
        <v>41918</v>
      </c>
      <c r="W129" s="56"/>
      <c r="X129" s="56">
        <v>41946</v>
      </c>
      <c r="Y129" s="56"/>
      <c r="Z129" s="56">
        <v>41981</v>
      </c>
      <c r="AA129" s="56"/>
    </row>
    <row r="130" spans="1:27" ht="35.1" customHeight="1">
      <c r="A130" s="51" t="s">
        <v>72</v>
      </c>
      <c r="B130" s="50">
        <v>4</v>
      </c>
      <c r="C130" s="50" t="s">
        <v>111</v>
      </c>
      <c r="D130" s="56">
        <v>41652</v>
      </c>
      <c r="E130" s="56"/>
      <c r="F130" s="56">
        <v>41680</v>
      </c>
      <c r="G130" s="56"/>
      <c r="H130" s="56">
        <v>41708</v>
      </c>
      <c r="I130" s="56"/>
      <c r="J130" s="56">
        <v>41736</v>
      </c>
      <c r="K130" s="56"/>
      <c r="L130" s="56">
        <v>41764</v>
      </c>
      <c r="M130" s="56"/>
      <c r="N130" s="56">
        <v>41799</v>
      </c>
      <c r="O130" s="56"/>
      <c r="P130" s="56">
        <v>41827</v>
      </c>
      <c r="Q130" s="56"/>
      <c r="R130" s="56">
        <v>41855</v>
      </c>
      <c r="S130" s="56"/>
      <c r="T130" s="56">
        <v>41890</v>
      </c>
      <c r="U130" s="56"/>
      <c r="V130" s="56">
        <v>41918</v>
      </c>
      <c r="W130" s="56"/>
      <c r="X130" s="56">
        <v>41946</v>
      </c>
      <c r="Y130" s="56"/>
      <c r="Z130" s="56">
        <v>41981</v>
      </c>
      <c r="AA130" s="56"/>
    </row>
    <row r="131" spans="1:27" ht="35.1" customHeight="1">
      <c r="A131" s="51" t="s">
        <v>50</v>
      </c>
      <c r="B131" s="50">
        <v>9</v>
      </c>
      <c r="C131" s="50" t="s">
        <v>91</v>
      </c>
      <c r="D131" s="61" t="s">
        <v>157</v>
      </c>
      <c r="E131" s="56">
        <v>41656</v>
      </c>
      <c r="F131" s="56"/>
      <c r="G131" s="56">
        <v>41684</v>
      </c>
      <c r="H131" s="56"/>
      <c r="I131" s="56">
        <v>41712</v>
      </c>
      <c r="J131" s="56"/>
      <c r="K131" s="56">
        <v>41740</v>
      </c>
      <c r="L131" s="56"/>
      <c r="M131" s="56">
        <v>41768</v>
      </c>
      <c r="N131" s="56"/>
      <c r="O131" s="56">
        <v>41796</v>
      </c>
      <c r="P131" s="56"/>
      <c r="Q131" s="56">
        <v>41824</v>
      </c>
      <c r="R131" s="56"/>
      <c r="S131" s="56">
        <v>41859</v>
      </c>
      <c r="T131" s="56"/>
      <c r="U131" s="56">
        <v>41887</v>
      </c>
      <c r="V131" s="56"/>
      <c r="W131" s="56">
        <v>41922</v>
      </c>
      <c r="X131" s="56"/>
      <c r="Y131" s="56">
        <v>41950</v>
      </c>
      <c r="Z131" s="56"/>
      <c r="AA131" s="56">
        <v>41978</v>
      </c>
    </row>
    <row r="132" spans="1:27" ht="35.1" customHeight="1">
      <c r="A132" s="53" t="s">
        <v>132</v>
      </c>
      <c r="B132" s="50">
        <v>3</v>
      </c>
      <c r="C132" s="50" t="s">
        <v>133</v>
      </c>
      <c r="D132" s="56">
        <v>41646</v>
      </c>
      <c r="E132" s="56"/>
      <c r="F132" s="56">
        <v>41674</v>
      </c>
      <c r="G132" s="56"/>
      <c r="H132" s="56">
        <v>41702</v>
      </c>
      <c r="I132" s="56"/>
      <c r="J132" s="56">
        <v>41737</v>
      </c>
      <c r="K132" s="56"/>
      <c r="L132" s="56">
        <v>41765</v>
      </c>
      <c r="M132" s="56"/>
      <c r="N132" s="56">
        <v>41793</v>
      </c>
      <c r="O132" s="56"/>
      <c r="P132" s="56">
        <v>41828</v>
      </c>
      <c r="Q132" s="56"/>
      <c r="R132" s="56">
        <v>41856</v>
      </c>
      <c r="S132" s="56"/>
      <c r="T132" s="56">
        <v>41884</v>
      </c>
      <c r="U132" s="56"/>
      <c r="V132" s="56">
        <v>41919</v>
      </c>
      <c r="W132" s="56"/>
      <c r="X132" s="56">
        <v>41947</v>
      </c>
      <c r="Y132" s="56"/>
      <c r="Z132" s="56">
        <v>41982</v>
      </c>
      <c r="AA132" s="56"/>
    </row>
    <row r="133" spans="1:27" ht="35.1" customHeight="1">
      <c r="A133" s="53" t="s">
        <v>132</v>
      </c>
      <c r="B133" s="50">
        <v>2</v>
      </c>
      <c r="C133" s="50" t="s">
        <v>94</v>
      </c>
      <c r="D133" s="56">
        <v>41646</v>
      </c>
      <c r="E133" s="56"/>
      <c r="F133" s="56">
        <v>41674</v>
      </c>
      <c r="G133" s="56"/>
      <c r="H133" s="56">
        <v>41702</v>
      </c>
      <c r="I133" s="56"/>
      <c r="J133" s="56">
        <v>41737</v>
      </c>
      <c r="K133" s="56"/>
      <c r="L133" s="56">
        <v>41765</v>
      </c>
      <c r="M133" s="56"/>
      <c r="N133" s="56">
        <v>41793</v>
      </c>
      <c r="O133" s="56"/>
      <c r="P133" s="56">
        <v>41828</v>
      </c>
      <c r="Q133" s="56"/>
      <c r="R133" s="56">
        <v>41856</v>
      </c>
      <c r="S133" s="56"/>
      <c r="T133" s="56">
        <v>41884</v>
      </c>
      <c r="U133" s="56"/>
      <c r="V133" s="56">
        <v>41919</v>
      </c>
      <c r="W133" s="56"/>
      <c r="X133" s="56">
        <v>41947</v>
      </c>
      <c r="Y133" s="56"/>
      <c r="Z133" s="56">
        <v>41982</v>
      </c>
      <c r="AA133" s="56"/>
    </row>
    <row r="134" spans="1:27" ht="35.1" customHeight="1">
      <c r="A134" s="53" t="s">
        <v>132</v>
      </c>
      <c r="B134" s="50">
        <v>1</v>
      </c>
      <c r="C134" s="50" t="s">
        <v>95</v>
      </c>
      <c r="D134" s="61">
        <v>41646</v>
      </c>
      <c r="E134" s="61">
        <v>41652</v>
      </c>
      <c r="F134" s="61">
        <v>41659</v>
      </c>
      <c r="G134" s="61">
        <v>41666</v>
      </c>
      <c r="H134" s="61">
        <v>41673</v>
      </c>
      <c r="I134" s="61">
        <v>41680</v>
      </c>
      <c r="J134" s="61">
        <v>41687</v>
      </c>
      <c r="K134" s="61">
        <v>41694</v>
      </c>
      <c r="L134" s="61">
        <v>41701</v>
      </c>
      <c r="M134" s="61">
        <v>41708</v>
      </c>
      <c r="N134" s="61">
        <v>41715</v>
      </c>
      <c r="O134" s="61">
        <v>41722</v>
      </c>
      <c r="P134" s="61">
        <v>41729</v>
      </c>
      <c r="Q134" s="61">
        <v>41736</v>
      </c>
      <c r="R134" s="61">
        <v>41743</v>
      </c>
      <c r="S134" s="61">
        <v>41751</v>
      </c>
      <c r="T134" s="61">
        <v>41757</v>
      </c>
      <c r="U134" s="61">
        <v>41764</v>
      </c>
      <c r="V134" s="61">
        <v>41771</v>
      </c>
      <c r="W134" s="61">
        <v>41778</v>
      </c>
      <c r="X134" s="61">
        <v>41785</v>
      </c>
      <c r="Y134" s="61">
        <v>41792</v>
      </c>
      <c r="Z134" s="61">
        <v>41799</v>
      </c>
      <c r="AA134" s="61">
        <v>41806</v>
      </c>
    </row>
    <row r="135" spans="1:27" ht="35.1" customHeight="1">
      <c r="A135" s="51" t="s">
        <v>134</v>
      </c>
      <c r="B135" s="50">
        <v>2</v>
      </c>
      <c r="C135" s="50" t="s">
        <v>94</v>
      </c>
      <c r="D135" s="56">
        <v>41646</v>
      </c>
      <c r="E135" s="56"/>
      <c r="F135" s="56">
        <v>41674</v>
      </c>
      <c r="G135" s="56"/>
      <c r="H135" s="56">
        <v>41702</v>
      </c>
      <c r="I135" s="56"/>
      <c r="J135" s="56">
        <v>41737</v>
      </c>
      <c r="K135" s="56"/>
      <c r="L135" s="56">
        <v>41765</v>
      </c>
      <c r="M135" s="56"/>
      <c r="N135" s="56">
        <v>41793</v>
      </c>
      <c r="O135" s="56"/>
      <c r="P135" s="56">
        <v>41828</v>
      </c>
      <c r="Q135" s="56"/>
      <c r="R135" s="56">
        <v>41856</v>
      </c>
      <c r="S135" s="56"/>
      <c r="T135" s="56">
        <v>41884</v>
      </c>
      <c r="U135" s="56"/>
      <c r="V135" s="56">
        <v>41919</v>
      </c>
      <c r="W135" s="56"/>
      <c r="X135" s="56">
        <v>41947</v>
      </c>
      <c r="Y135" s="56"/>
      <c r="Z135" s="56">
        <v>41982</v>
      </c>
      <c r="AA135" s="56"/>
    </row>
    <row r="136" spans="1:27" ht="35.1" customHeight="1">
      <c r="A136" s="51" t="s">
        <v>75</v>
      </c>
      <c r="B136" s="50"/>
      <c r="C136" s="50" t="s">
        <v>91</v>
      </c>
      <c r="D136" s="56">
        <v>41652</v>
      </c>
      <c r="E136" s="56"/>
      <c r="F136" s="56">
        <v>41680</v>
      </c>
      <c r="G136" s="56"/>
      <c r="H136" s="56">
        <v>41708</v>
      </c>
      <c r="I136" s="56"/>
      <c r="J136" s="56">
        <v>41736</v>
      </c>
      <c r="K136" s="56"/>
      <c r="L136" s="56">
        <v>41764</v>
      </c>
      <c r="M136" s="56"/>
      <c r="N136" s="56">
        <v>41799</v>
      </c>
      <c r="O136" s="56"/>
      <c r="P136" s="56">
        <v>41827</v>
      </c>
      <c r="Q136" s="56"/>
      <c r="R136" s="56">
        <v>41855</v>
      </c>
      <c r="S136" s="56"/>
      <c r="T136" s="56">
        <v>41890</v>
      </c>
      <c r="U136" s="56"/>
      <c r="V136" s="56">
        <v>41918</v>
      </c>
      <c r="W136" s="56"/>
      <c r="X136" s="56">
        <v>41946</v>
      </c>
      <c r="Y136" s="56"/>
      <c r="Z136" s="56">
        <v>41981</v>
      </c>
      <c r="AA136" s="56"/>
    </row>
    <row r="137" spans="1:27" ht="35.1" customHeight="1">
      <c r="A137" s="53" t="s">
        <v>7</v>
      </c>
      <c r="B137" s="50">
        <v>1</v>
      </c>
      <c r="C137" s="50" t="s">
        <v>108</v>
      </c>
      <c r="D137" s="61">
        <v>41646</v>
      </c>
      <c r="E137" s="61">
        <v>41652</v>
      </c>
      <c r="F137" s="61">
        <v>41659</v>
      </c>
      <c r="G137" s="61">
        <v>41666</v>
      </c>
      <c r="H137" s="61">
        <v>41673</v>
      </c>
      <c r="I137" s="61">
        <v>41680</v>
      </c>
      <c r="J137" s="61">
        <v>41687</v>
      </c>
      <c r="K137" s="61">
        <v>41694</v>
      </c>
      <c r="L137" s="61">
        <v>41701</v>
      </c>
      <c r="M137" s="61">
        <v>41708</v>
      </c>
      <c r="N137" s="61">
        <v>41715</v>
      </c>
      <c r="O137" s="61">
        <v>41722</v>
      </c>
      <c r="P137" s="61">
        <v>41729</v>
      </c>
      <c r="Q137" s="61">
        <v>41736</v>
      </c>
      <c r="R137" s="61">
        <v>41743</v>
      </c>
      <c r="S137" s="61">
        <v>41751</v>
      </c>
      <c r="T137" s="61">
        <v>41757</v>
      </c>
      <c r="U137" s="61">
        <v>41764</v>
      </c>
      <c r="V137" s="61">
        <v>41771</v>
      </c>
      <c r="W137" s="61">
        <v>41778</v>
      </c>
      <c r="X137" s="61">
        <v>41785</v>
      </c>
      <c r="Y137" s="61">
        <v>41792</v>
      </c>
      <c r="Z137" s="61">
        <v>41799</v>
      </c>
      <c r="AA137" s="61">
        <v>41806</v>
      </c>
    </row>
    <row r="138" spans="1:27" ht="35.1" customHeight="1">
      <c r="A138" s="51" t="s">
        <v>30</v>
      </c>
      <c r="B138" s="50">
        <v>18</v>
      </c>
      <c r="C138" s="50" t="s">
        <v>101</v>
      </c>
      <c r="D138" s="56">
        <v>41646</v>
      </c>
      <c r="E138" s="56">
        <f>D138+14</f>
        <v>41660</v>
      </c>
      <c r="F138" s="56">
        <f t="shared" ref="F138:AA138" si="2">E138+14</f>
        <v>41674</v>
      </c>
      <c r="G138" s="56">
        <f t="shared" si="2"/>
        <v>41688</v>
      </c>
      <c r="H138" s="56">
        <f t="shared" si="2"/>
        <v>41702</v>
      </c>
      <c r="I138" s="56">
        <f t="shared" si="2"/>
        <v>41716</v>
      </c>
      <c r="J138" s="56">
        <f>I138+21</f>
        <v>41737</v>
      </c>
      <c r="K138" s="56">
        <f t="shared" si="2"/>
        <v>41751</v>
      </c>
      <c r="L138" s="56">
        <f t="shared" si="2"/>
        <v>41765</v>
      </c>
      <c r="M138" s="56">
        <f t="shared" si="2"/>
        <v>41779</v>
      </c>
      <c r="N138" s="56">
        <f t="shared" si="2"/>
        <v>41793</v>
      </c>
      <c r="O138" s="56">
        <f t="shared" si="2"/>
        <v>41807</v>
      </c>
      <c r="P138" s="56">
        <f>O138+21</f>
        <v>41828</v>
      </c>
      <c r="Q138" s="56">
        <f t="shared" si="2"/>
        <v>41842</v>
      </c>
      <c r="R138" s="56">
        <f t="shared" si="2"/>
        <v>41856</v>
      </c>
      <c r="S138" s="56">
        <f t="shared" si="2"/>
        <v>41870</v>
      </c>
      <c r="T138" s="56">
        <f t="shared" si="2"/>
        <v>41884</v>
      </c>
      <c r="U138" s="56">
        <f t="shared" si="2"/>
        <v>41898</v>
      </c>
      <c r="V138" s="56">
        <f>U138+21</f>
        <v>41919</v>
      </c>
      <c r="W138" s="56">
        <f t="shared" si="2"/>
        <v>41933</v>
      </c>
      <c r="X138" s="56">
        <f t="shared" si="2"/>
        <v>41947</v>
      </c>
      <c r="Y138" s="56">
        <f t="shared" si="2"/>
        <v>41961</v>
      </c>
      <c r="Z138" s="56">
        <f>Y138+21</f>
        <v>41982</v>
      </c>
      <c r="AA138" s="56">
        <f t="shared" si="2"/>
        <v>41996</v>
      </c>
    </row>
    <row r="139" spans="1:27" ht="35.1" customHeight="1">
      <c r="A139" s="51" t="s">
        <v>30</v>
      </c>
      <c r="B139" s="50">
        <v>20</v>
      </c>
      <c r="C139" s="50" t="s">
        <v>96</v>
      </c>
      <c r="D139" s="61">
        <v>41646</v>
      </c>
      <c r="E139" s="61">
        <v>41652</v>
      </c>
      <c r="F139" s="61">
        <v>41659</v>
      </c>
      <c r="G139" s="61">
        <v>41666</v>
      </c>
      <c r="H139" s="61">
        <v>41673</v>
      </c>
      <c r="I139" s="61">
        <v>41680</v>
      </c>
      <c r="J139" s="61">
        <v>41687</v>
      </c>
      <c r="K139" s="61">
        <v>41694</v>
      </c>
      <c r="L139" s="61">
        <v>41701</v>
      </c>
      <c r="M139" s="61">
        <v>41708</v>
      </c>
      <c r="N139" s="61">
        <v>41715</v>
      </c>
      <c r="O139" s="61">
        <v>41722</v>
      </c>
      <c r="P139" s="61">
        <v>41729</v>
      </c>
      <c r="Q139" s="61">
        <v>41736</v>
      </c>
      <c r="R139" s="61">
        <v>41743</v>
      </c>
      <c r="S139" s="61">
        <v>41751</v>
      </c>
      <c r="T139" s="61">
        <v>41757</v>
      </c>
      <c r="U139" s="61">
        <v>41764</v>
      </c>
      <c r="V139" s="61">
        <v>41771</v>
      </c>
      <c r="W139" s="61">
        <v>41778</v>
      </c>
      <c r="X139" s="61">
        <v>41785</v>
      </c>
      <c r="Y139" s="61">
        <v>41792</v>
      </c>
      <c r="Z139" s="61">
        <v>41799</v>
      </c>
      <c r="AA139" s="61">
        <v>41806</v>
      </c>
    </row>
    <row r="140" spans="1:27" ht="35.1" customHeight="1">
      <c r="A140" s="51" t="s">
        <v>15</v>
      </c>
      <c r="B140" s="50">
        <v>5</v>
      </c>
      <c r="C140" s="50" t="s">
        <v>102</v>
      </c>
      <c r="D140" s="56">
        <v>41647</v>
      </c>
      <c r="E140" s="56">
        <f>D140+14</f>
        <v>41661</v>
      </c>
      <c r="F140" s="56">
        <f t="shared" ref="F140:AA140" si="3">E140+14</f>
        <v>41675</v>
      </c>
      <c r="G140" s="56">
        <f t="shared" si="3"/>
        <v>41689</v>
      </c>
      <c r="H140" s="56">
        <f t="shared" si="3"/>
        <v>41703</v>
      </c>
      <c r="I140" s="56">
        <f t="shared" si="3"/>
        <v>41717</v>
      </c>
      <c r="J140" s="56">
        <f>I140+21</f>
        <v>41738</v>
      </c>
      <c r="K140" s="56">
        <f t="shared" si="3"/>
        <v>41752</v>
      </c>
      <c r="L140" s="56">
        <f t="shared" si="3"/>
        <v>41766</v>
      </c>
      <c r="M140" s="56">
        <f t="shared" si="3"/>
        <v>41780</v>
      </c>
      <c r="N140" s="56">
        <f>M140+21</f>
        <v>41801</v>
      </c>
      <c r="O140" s="56">
        <f t="shared" si="3"/>
        <v>41815</v>
      </c>
      <c r="P140" s="56">
        <f t="shared" si="3"/>
        <v>41829</v>
      </c>
      <c r="Q140" s="56">
        <f t="shared" si="3"/>
        <v>41843</v>
      </c>
      <c r="R140" s="56">
        <f t="shared" si="3"/>
        <v>41857</v>
      </c>
      <c r="S140" s="56">
        <f t="shared" si="3"/>
        <v>41871</v>
      </c>
      <c r="T140" s="56">
        <f t="shared" si="3"/>
        <v>41885</v>
      </c>
      <c r="U140" s="56">
        <f t="shared" si="3"/>
        <v>41899</v>
      </c>
      <c r="V140" s="56">
        <f>U140+21</f>
        <v>41920</v>
      </c>
      <c r="W140" s="56">
        <f t="shared" si="3"/>
        <v>41934</v>
      </c>
      <c r="X140" s="56">
        <f t="shared" si="3"/>
        <v>41948</v>
      </c>
      <c r="Y140" s="56">
        <f t="shared" si="3"/>
        <v>41962</v>
      </c>
      <c r="Z140" s="56">
        <f>Y140+21</f>
        <v>41983</v>
      </c>
      <c r="AA140" s="56">
        <f t="shared" si="3"/>
        <v>41997</v>
      </c>
    </row>
    <row r="141" spans="1:27" ht="35.1" customHeight="1">
      <c r="A141" s="51" t="s">
        <v>19</v>
      </c>
      <c r="B141" s="50">
        <v>6</v>
      </c>
      <c r="C141" s="50" t="s">
        <v>91</v>
      </c>
      <c r="D141" s="56">
        <v>41653</v>
      </c>
      <c r="E141" s="56"/>
      <c r="F141" s="56">
        <v>41681</v>
      </c>
      <c r="G141" s="56"/>
      <c r="H141" s="56">
        <v>41709</v>
      </c>
      <c r="I141" s="56"/>
      <c r="J141" s="56">
        <v>41737</v>
      </c>
      <c r="K141" s="56"/>
      <c r="L141" s="56">
        <v>41765</v>
      </c>
      <c r="M141" s="56"/>
      <c r="N141" s="56">
        <v>41800</v>
      </c>
      <c r="O141" s="56"/>
      <c r="P141" s="56">
        <v>41835</v>
      </c>
      <c r="Q141" s="56"/>
      <c r="R141" s="56">
        <v>41863</v>
      </c>
      <c r="S141" s="56"/>
      <c r="T141" s="56">
        <v>41891</v>
      </c>
      <c r="U141" s="56"/>
      <c r="V141" s="56">
        <v>41919</v>
      </c>
      <c r="W141" s="56"/>
      <c r="X141" s="56">
        <v>41947</v>
      </c>
      <c r="Y141" s="56"/>
      <c r="Z141" s="56">
        <v>41982</v>
      </c>
      <c r="AA141" s="56"/>
    </row>
    <row r="142" spans="1:27" ht="35.1" customHeight="1">
      <c r="A142" s="51" t="s">
        <v>52</v>
      </c>
      <c r="B142" s="50">
        <v>2</v>
      </c>
      <c r="C142" s="50" t="s">
        <v>94</v>
      </c>
      <c r="D142" s="56">
        <v>41653</v>
      </c>
      <c r="E142" s="56"/>
      <c r="F142" s="56">
        <v>41681</v>
      </c>
      <c r="G142" s="56"/>
      <c r="H142" s="56">
        <v>41709</v>
      </c>
      <c r="I142" s="56"/>
      <c r="J142" s="56">
        <v>41737</v>
      </c>
      <c r="K142" s="56"/>
      <c r="L142" s="56">
        <v>41765</v>
      </c>
      <c r="M142" s="56"/>
      <c r="N142" s="56">
        <v>41800</v>
      </c>
      <c r="O142" s="56"/>
      <c r="P142" s="56">
        <v>41835</v>
      </c>
      <c r="Q142" s="56"/>
      <c r="R142" s="56">
        <v>41863</v>
      </c>
      <c r="S142" s="56"/>
      <c r="T142" s="56">
        <v>41891</v>
      </c>
      <c r="U142" s="56"/>
      <c r="V142" s="56">
        <v>41919</v>
      </c>
      <c r="W142" s="56"/>
      <c r="X142" s="56">
        <v>41947</v>
      </c>
      <c r="Y142" s="56"/>
      <c r="Z142" s="56">
        <v>41982</v>
      </c>
      <c r="AA142" s="56"/>
    </row>
    <row r="143" spans="1:27" ht="35.1" customHeight="1">
      <c r="A143" s="51" t="s">
        <v>52</v>
      </c>
      <c r="B143" s="50">
        <v>2</v>
      </c>
      <c r="C143" s="50" t="s">
        <v>102</v>
      </c>
      <c r="D143" s="56">
        <v>41653</v>
      </c>
      <c r="E143" s="56">
        <v>41667</v>
      </c>
      <c r="F143" s="56">
        <v>41681</v>
      </c>
      <c r="G143" s="56">
        <v>41695</v>
      </c>
      <c r="H143" s="56">
        <v>41709</v>
      </c>
      <c r="I143" s="56">
        <v>41723</v>
      </c>
      <c r="J143" s="56">
        <v>41737</v>
      </c>
      <c r="K143" s="56">
        <v>41752</v>
      </c>
      <c r="L143" s="56">
        <v>41765</v>
      </c>
      <c r="M143" s="56">
        <v>41779</v>
      </c>
      <c r="N143" s="56">
        <f t="shared" ref="N143" si="4">M143+21</f>
        <v>41800</v>
      </c>
      <c r="O143" s="56">
        <f t="shared" ref="O143" si="5">N143+14</f>
        <v>41814</v>
      </c>
      <c r="P143" s="56">
        <f t="shared" ref="P143" si="6">O143+21</f>
        <v>41835</v>
      </c>
      <c r="Q143" s="56">
        <f t="shared" ref="Q143:Y143" si="7">P143+14</f>
        <v>41849</v>
      </c>
      <c r="R143" s="56">
        <f t="shared" si="7"/>
        <v>41863</v>
      </c>
      <c r="S143" s="56">
        <f t="shared" si="7"/>
        <v>41877</v>
      </c>
      <c r="T143" s="56">
        <f t="shared" si="7"/>
        <v>41891</v>
      </c>
      <c r="U143" s="56">
        <f t="shared" si="7"/>
        <v>41905</v>
      </c>
      <c r="V143" s="56">
        <f t="shared" si="7"/>
        <v>41919</v>
      </c>
      <c r="W143" s="56">
        <f t="shared" si="7"/>
        <v>41933</v>
      </c>
      <c r="X143" s="56">
        <f t="shared" si="7"/>
        <v>41947</v>
      </c>
      <c r="Y143" s="56">
        <f t="shared" si="7"/>
        <v>41961</v>
      </c>
      <c r="Z143" s="56">
        <f t="shared" ref="Z143:AA143" si="8">Y143+21</f>
        <v>41982</v>
      </c>
      <c r="AA143" s="56">
        <f t="shared" si="8"/>
        <v>42003</v>
      </c>
    </row>
    <row r="144" spans="1:27" ht="35.1" customHeight="1">
      <c r="A144" s="51" t="s">
        <v>53</v>
      </c>
      <c r="B144" s="50">
        <v>20</v>
      </c>
      <c r="C144" s="58" t="s">
        <v>137</v>
      </c>
      <c r="D144" s="61">
        <v>41643</v>
      </c>
      <c r="E144" s="61">
        <v>41649</v>
      </c>
      <c r="F144" s="61" t="s">
        <v>157</v>
      </c>
      <c r="G144" s="61">
        <v>41663</v>
      </c>
      <c r="H144" s="61" t="s">
        <v>157</v>
      </c>
      <c r="I144" s="61">
        <v>41677</v>
      </c>
      <c r="J144" s="61" t="s">
        <v>157</v>
      </c>
      <c r="K144" s="61">
        <v>41691</v>
      </c>
      <c r="L144" s="61">
        <v>41698</v>
      </c>
      <c r="M144" s="61" t="s">
        <v>157</v>
      </c>
      <c r="N144" s="61">
        <v>41712</v>
      </c>
      <c r="O144" s="61">
        <v>41719</v>
      </c>
      <c r="P144" s="61">
        <v>41726</v>
      </c>
      <c r="Q144" s="61" t="s">
        <v>157</v>
      </c>
      <c r="R144" s="61">
        <v>41740</v>
      </c>
      <c r="S144" s="61">
        <v>41747</v>
      </c>
      <c r="T144" s="61">
        <v>41755</v>
      </c>
      <c r="U144" s="61" t="s">
        <v>157</v>
      </c>
      <c r="V144" s="61">
        <v>41768</v>
      </c>
      <c r="W144" s="61">
        <v>41775</v>
      </c>
      <c r="X144" s="61">
        <v>41782</v>
      </c>
      <c r="Y144" s="61" t="s">
        <v>157</v>
      </c>
      <c r="Z144" s="61">
        <v>41796</v>
      </c>
      <c r="AA144" s="61">
        <v>41803</v>
      </c>
    </row>
    <row r="145" spans="1:27" ht="35.1" customHeight="1">
      <c r="A145" s="51" t="s">
        <v>80</v>
      </c>
      <c r="B145" s="50">
        <v>6</v>
      </c>
      <c r="C145" s="50" t="s">
        <v>91</v>
      </c>
      <c r="D145" s="56">
        <v>41646</v>
      </c>
      <c r="E145" s="56"/>
      <c r="F145" s="56">
        <v>41674</v>
      </c>
      <c r="G145" s="56"/>
      <c r="H145" s="56">
        <v>41702</v>
      </c>
      <c r="I145" s="56"/>
      <c r="J145" s="56">
        <v>41737</v>
      </c>
      <c r="K145" s="56"/>
      <c r="L145" s="56">
        <v>41765</v>
      </c>
      <c r="M145" s="56"/>
      <c r="N145" s="56">
        <v>41793</v>
      </c>
      <c r="O145" s="56"/>
      <c r="P145" s="56">
        <v>41828</v>
      </c>
      <c r="Q145" s="56"/>
      <c r="R145" s="56">
        <v>41856</v>
      </c>
      <c r="S145" s="56"/>
      <c r="T145" s="56">
        <v>41884</v>
      </c>
      <c r="U145" s="56"/>
      <c r="V145" s="56">
        <v>41919</v>
      </c>
      <c r="W145" s="56"/>
      <c r="X145" s="56">
        <v>41947</v>
      </c>
      <c r="Y145" s="56"/>
      <c r="Z145" s="56">
        <v>41982</v>
      </c>
      <c r="AA145" s="56"/>
    </row>
    <row r="146" spans="1:27" ht="35.1" customHeight="1">
      <c r="A146" s="51" t="s">
        <v>80</v>
      </c>
      <c r="B146" s="50">
        <v>13</v>
      </c>
      <c r="C146" s="50" t="s">
        <v>138</v>
      </c>
      <c r="D146" s="56">
        <v>41646</v>
      </c>
      <c r="E146" s="56">
        <f>D146+14</f>
        <v>41660</v>
      </c>
      <c r="F146" s="56">
        <f t="shared" ref="F146:AA146" si="9">E146+14</f>
        <v>41674</v>
      </c>
      <c r="G146" s="56">
        <f t="shared" si="9"/>
        <v>41688</v>
      </c>
      <c r="H146" s="56">
        <f t="shared" si="9"/>
        <v>41702</v>
      </c>
      <c r="I146" s="56">
        <f t="shared" si="9"/>
        <v>41716</v>
      </c>
      <c r="J146" s="56">
        <f>I146+21</f>
        <v>41737</v>
      </c>
      <c r="K146" s="56">
        <f t="shared" si="9"/>
        <v>41751</v>
      </c>
      <c r="L146" s="56">
        <f t="shared" si="9"/>
        <v>41765</v>
      </c>
      <c r="M146" s="56">
        <f t="shared" si="9"/>
        <v>41779</v>
      </c>
      <c r="N146" s="56">
        <f t="shared" si="9"/>
        <v>41793</v>
      </c>
      <c r="O146" s="56">
        <f t="shared" si="9"/>
        <v>41807</v>
      </c>
      <c r="P146" s="56">
        <f>O146+21</f>
        <v>41828</v>
      </c>
      <c r="Q146" s="56">
        <f t="shared" si="9"/>
        <v>41842</v>
      </c>
      <c r="R146" s="56">
        <f t="shared" si="9"/>
        <v>41856</v>
      </c>
      <c r="S146" s="56">
        <f t="shared" si="9"/>
        <v>41870</v>
      </c>
      <c r="T146" s="56">
        <f t="shared" si="9"/>
        <v>41884</v>
      </c>
      <c r="U146" s="56">
        <f t="shared" si="9"/>
        <v>41898</v>
      </c>
      <c r="V146" s="56">
        <f>U146+21</f>
        <v>41919</v>
      </c>
      <c r="W146" s="56">
        <f t="shared" si="9"/>
        <v>41933</v>
      </c>
      <c r="X146" s="56">
        <f t="shared" si="9"/>
        <v>41947</v>
      </c>
      <c r="Y146" s="56">
        <f t="shared" si="9"/>
        <v>41961</v>
      </c>
      <c r="Z146" s="56">
        <f>Y146+21</f>
        <v>41982</v>
      </c>
      <c r="AA146" s="56">
        <f t="shared" si="9"/>
        <v>41996</v>
      </c>
    </row>
    <row r="147" spans="1:27" ht="35.1" customHeight="1">
      <c r="A147" s="51" t="s">
        <v>80</v>
      </c>
      <c r="B147" s="50">
        <v>6</v>
      </c>
      <c r="C147" s="50" t="s">
        <v>95</v>
      </c>
      <c r="D147" s="61">
        <v>41646</v>
      </c>
      <c r="E147" s="61">
        <v>41652</v>
      </c>
      <c r="F147" s="61">
        <v>41659</v>
      </c>
      <c r="G147" s="61">
        <v>41666</v>
      </c>
      <c r="H147" s="61">
        <v>41673</v>
      </c>
      <c r="I147" s="61">
        <v>41680</v>
      </c>
      <c r="J147" s="61">
        <v>41687</v>
      </c>
      <c r="K147" s="61">
        <v>41694</v>
      </c>
      <c r="L147" s="61">
        <v>41701</v>
      </c>
      <c r="M147" s="61">
        <v>41708</v>
      </c>
      <c r="N147" s="61">
        <v>41715</v>
      </c>
      <c r="O147" s="61">
        <v>41722</v>
      </c>
      <c r="P147" s="61">
        <v>41729</v>
      </c>
      <c r="Q147" s="61">
        <v>41736</v>
      </c>
      <c r="R147" s="61">
        <v>41743</v>
      </c>
      <c r="S147" s="61">
        <v>41751</v>
      </c>
      <c r="T147" s="61">
        <v>41757</v>
      </c>
      <c r="U147" s="61">
        <v>41764</v>
      </c>
      <c r="V147" s="61">
        <v>41771</v>
      </c>
      <c r="W147" s="61">
        <v>41778</v>
      </c>
      <c r="X147" s="61">
        <v>41785</v>
      </c>
      <c r="Y147" s="61">
        <v>41792</v>
      </c>
      <c r="Z147" s="61">
        <v>41799</v>
      </c>
      <c r="AA147" s="61">
        <v>41806</v>
      </c>
    </row>
    <row r="148" spans="1:27" ht="35.1" customHeight="1">
      <c r="A148" s="51" t="s">
        <v>80</v>
      </c>
      <c r="B148" s="50"/>
      <c r="C148" s="50" t="s">
        <v>95</v>
      </c>
      <c r="D148" s="61">
        <v>41646</v>
      </c>
      <c r="E148" s="61">
        <v>41652</v>
      </c>
      <c r="F148" s="61">
        <v>41659</v>
      </c>
      <c r="G148" s="61">
        <v>41666</v>
      </c>
      <c r="H148" s="61">
        <v>41673</v>
      </c>
      <c r="I148" s="61">
        <v>41680</v>
      </c>
      <c r="J148" s="61">
        <v>41687</v>
      </c>
      <c r="K148" s="61">
        <v>41694</v>
      </c>
      <c r="L148" s="61">
        <v>41701</v>
      </c>
      <c r="M148" s="61">
        <v>41708</v>
      </c>
      <c r="N148" s="61">
        <v>41715</v>
      </c>
      <c r="O148" s="61">
        <v>41722</v>
      </c>
      <c r="P148" s="61">
        <v>41729</v>
      </c>
      <c r="Q148" s="61">
        <v>41736</v>
      </c>
      <c r="R148" s="61">
        <v>41743</v>
      </c>
      <c r="S148" s="61">
        <v>41751</v>
      </c>
      <c r="T148" s="61">
        <v>41757</v>
      </c>
      <c r="U148" s="61">
        <v>41764</v>
      </c>
      <c r="V148" s="61">
        <v>41771</v>
      </c>
      <c r="W148" s="61">
        <v>41778</v>
      </c>
      <c r="X148" s="61">
        <v>41785</v>
      </c>
      <c r="Y148" s="61">
        <v>41792</v>
      </c>
      <c r="Z148" s="61">
        <v>41799</v>
      </c>
      <c r="AA148" s="61">
        <v>41806</v>
      </c>
    </row>
    <row r="149" spans="1:27" ht="35.1" customHeight="1">
      <c r="A149" s="51" t="s">
        <v>139</v>
      </c>
      <c r="B149" s="50">
        <v>4</v>
      </c>
      <c r="C149" s="50" t="s">
        <v>96</v>
      </c>
      <c r="D149" s="61">
        <v>41646</v>
      </c>
      <c r="E149" s="61">
        <v>41652</v>
      </c>
      <c r="F149" s="61">
        <v>41659</v>
      </c>
      <c r="G149" s="61">
        <v>41666</v>
      </c>
      <c r="H149" s="61">
        <v>41673</v>
      </c>
      <c r="I149" s="61">
        <v>41680</v>
      </c>
      <c r="J149" s="61">
        <v>41687</v>
      </c>
      <c r="K149" s="61">
        <v>41694</v>
      </c>
      <c r="L149" s="61">
        <v>41701</v>
      </c>
      <c r="M149" s="61">
        <v>41708</v>
      </c>
      <c r="N149" s="61">
        <v>41715</v>
      </c>
      <c r="O149" s="61">
        <v>41722</v>
      </c>
      <c r="P149" s="61">
        <v>41729</v>
      </c>
      <c r="Q149" s="61">
        <v>41736</v>
      </c>
      <c r="R149" s="61">
        <v>41743</v>
      </c>
      <c r="S149" s="61">
        <v>41751</v>
      </c>
      <c r="T149" s="61">
        <v>41757</v>
      </c>
      <c r="U149" s="61">
        <v>41764</v>
      </c>
      <c r="V149" s="61">
        <v>41771</v>
      </c>
      <c r="W149" s="61">
        <v>41778</v>
      </c>
      <c r="X149" s="61">
        <v>41785</v>
      </c>
      <c r="Y149" s="61">
        <v>41792</v>
      </c>
      <c r="Z149" s="61">
        <v>41799</v>
      </c>
      <c r="AA149" s="61">
        <v>41806</v>
      </c>
    </row>
    <row r="150" spans="1:27" ht="35.1" customHeight="1">
      <c r="A150" s="51" t="s">
        <v>55</v>
      </c>
      <c r="B150" s="50">
        <v>26</v>
      </c>
      <c r="C150" s="50" t="s">
        <v>93</v>
      </c>
      <c r="D150" s="61" t="s">
        <v>157</v>
      </c>
      <c r="E150" s="56">
        <v>41655</v>
      </c>
      <c r="F150" s="56"/>
      <c r="G150" s="56">
        <v>41683</v>
      </c>
      <c r="H150" s="56"/>
      <c r="I150" s="56">
        <v>41711</v>
      </c>
      <c r="J150" s="56"/>
      <c r="K150" s="56">
        <v>41739</v>
      </c>
      <c r="L150" s="56"/>
      <c r="M150" s="56">
        <v>41767</v>
      </c>
      <c r="N150" s="56"/>
      <c r="O150" s="56">
        <v>41795</v>
      </c>
      <c r="P150" s="56"/>
      <c r="Q150" s="56">
        <v>41837</v>
      </c>
      <c r="R150" s="56"/>
      <c r="S150" s="56">
        <v>41867</v>
      </c>
      <c r="T150" s="56"/>
      <c r="U150" s="56">
        <v>41893</v>
      </c>
      <c r="V150" s="56"/>
      <c r="W150" s="56">
        <v>41921</v>
      </c>
      <c r="X150" s="56"/>
      <c r="Y150" s="56">
        <v>41949</v>
      </c>
      <c r="Z150" s="56"/>
      <c r="AA150" s="56">
        <v>41977</v>
      </c>
    </row>
    <row r="151" spans="1:27" ht="35.1" customHeight="1">
      <c r="A151" s="51" t="s">
        <v>55</v>
      </c>
      <c r="B151" s="50">
        <v>7</v>
      </c>
      <c r="C151" s="50" t="s">
        <v>95</v>
      </c>
      <c r="D151" s="61">
        <v>41642</v>
      </c>
      <c r="E151" s="61">
        <v>41648</v>
      </c>
      <c r="F151" s="61">
        <v>41655</v>
      </c>
      <c r="G151" s="61">
        <v>41662</v>
      </c>
      <c r="H151" s="61">
        <v>41669</v>
      </c>
      <c r="I151" s="61">
        <v>41676</v>
      </c>
      <c r="J151" s="61">
        <v>41683</v>
      </c>
      <c r="K151" s="61">
        <v>41690</v>
      </c>
      <c r="L151" s="61">
        <v>41697</v>
      </c>
      <c r="M151" s="61">
        <v>41704</v>
      </c>
      <c r="N151" s="61">
        <v>41711</v>
      </c>
      <c r="O151" s="61">
        <v>41718</v>
      </c>
      <c r="P151" s="61">
        <v>41725</v>
      </c>
      <c r="Q151" s="61">
        <v>41732</v>
      </c>
      <c r="R151" s="61">
        <v>41739</v>
      </c>
      <c r="S151" s="61">
        <v>41746</v>
      </c>
      <c r="T151" s="61">
        <v>41754</v>
      </c>
      <c r="U151" s="61">
        <v>41761</v>
      </c>
      <c r="V151" s="61">
        <v>41767</v>
      </c>
      <c r="W151" s="61">
        <v>41774</v>
      </c>
      <c r="X151" s="61">
        <v>41781</v>
      </c>
      <c r="Y151" s="61">
        <v>41788</v>
      </c>
      <c r="Z151" s="61">
        <v>41795</v>
      </c>
      <c r="AA151" s="61">
        <v>41802</v>
      </c>
    </row>
    <row r="152" spans="1:27" ht="35.1" customHeight="1">
      <c r="A152" s="51" t="s">
        <v>55</v>
      </c>
      <c r="B152" s="50">
        <v>1</v>
      </c>
      <c r="C152" s="50" t="s">
        <v>111</v>
      </c>
      <c r="D152" s="61" t="s">
        <v>157</v>
      </c>
      <c r="E152" s="56">
        <v>41655</v>
      </c>
      <c r="F152" s="56"/>
      <c r="G152" s="56">
        <v>41683</v>
      </c>
      <c r="H152" s="56"/>
      <c r="I152" s="56">
        <v>41711</v>
      </c>
      <c r="J152" s="56"/>
      <c r="K152" s="56">
        <v>41739</v>
      </c>
      <c r="L152" s="56"/>
      <c r="M152" s="56">
        <v>41767</v>
      </c>
      <c r="N152" s="56"/>
      <c r="O152" s="56">
        <v>41795</v>
      </c>
      <c r="P152" s="56"/>
      <c r="Q152" s="56">
        <v>41837</v>
      </c>
      <c r="R152" s="56"/>
      <c r="S152" s="56">
        <v>41867</v>
      </c>
      <c r="T152" s="56"/>
      <c r="U152" s="56">
        <v>41893</v>
      </c>
      <c r="V152" s="56"/>
      <c r="W152" s="56">
        <v>41921</v>
      </c>
      <c r="X152" s="56"/>
      <c r="Y152" s="56">
        <v>41949</v>
      </c>
      <c r="Z152" s="56"/>
      <c r="AA152" s="56">
        <v>41977</v>
      </c>
    </row>
    <row r="153" spans="1:27" ht="35.1" customHeight="1">
      <c r="A153" s="51" t="s">
        <v>56</v>
      </c>
      <c r="B153" s="50">
        <v>16</v>
      </c>
      <c r="C153" s="50" t="s">
        <v>140</v>
      </c>
      <c r="D153" s="56">
        <v>41653</v>
      </c>
      <c r="E153" s="56"/>
      <c r="F153" s="56">
        <v>41681</v>
      </c>
      <c r="G153" s="56"/>
      <c r="H153" s="56">
        <v>41709</v>
      </c>
      <c r="I153" s="56"/>
      <c r="J153" s="56">
        <v>41737</v>
      </c>
      <c r="K153" s="56"/>
      <c r="L153" s="56">
        <v>41765</v>
      </c>
      <c r="M153" s="56"/>
      <c r="N153" s="56">
        <v>41800</v>
      </c>
      <c r="O153" s="56"/>
      <c r="P153" s="56">
        <v>41835</v>
      </c>
      <c r="Q153" s="56"/>
      <c r="R153" s="56">
        <v>41863</v>
      </c>
      <c r="S153" s="56"/>
      <c r="T153" s="56">
        <v>41891</v>
      </c>
      <c r="U153" s="56"/>
      <c r="V153" s="56">
        <v>41919</v>
      </c>
      <c r="W153" s="56"/>
      <c r="X153" s="56">
        <v>41947</v>
      </c>
      <c r="Y153" s="56"/>
      <c r="Z153" s="56">
        <v>41982</v>
      </c>
      <c r="AA153" s="56"/>
    </row>
    <row r="154" spans="1:27" ht="35.1" customHeight="1">
      <c r="A154" s="51" t="s">
        <v>56</v>
      </c>
      <c r="B154" s="50" t="s">
        <v>141</v>
      </c>
      <c r="C154" s="50" t="s">
        <v>93</v>
      </c>
      <c r="D154" s="56">
        <v>41653</v>
      </c>
      <c r="E154" s="56"/>
      <c r="F154" s="56">
        <v>41681</v>
      </c>
      <c r="G154" s="56"/>
      <c r="H154" s="56">
        <v>41709</v>
      </c>
      <c r="I154" s="56"/>
      <c r="J154" s="56">
        <v>41737</v>
      </c>
      <c r="K154" s="56"/>
      <c r="L154" s="56">
        <v>41765</v>
      </c>
      <c r="M154" s="56"/>
      <c r="N154" s="56">
        <v>41800</v>
      </c>
      <c r="O154" s="56"/>
      <c r="P154" s="56">
        <v>41835</v>
      </c>
      <c r="Q154" s="56"/>
      <c r="R154" s="56">
        <v>41863</v>
      </c>
      <c r="S154" s="56"/>
      <c r="T154" s="56">
        <v>41891</v>
      </c>
      <c r="U154" s="56"/>
      <c r="V154" s="56">
        <v>41919</v>
      </c>
      <c r="W154" s="56"/>
      <c r="X154" s="56">
        <v>41947</v>
      </c>
      <c r="Y154" s="56"/>
      <c r="Z154" s="56">
        <v>41982</v>
      </c>
      <c r="AA154" s="56"/>
    </row>
    <row r="155" spans="1:27" ht="35.1" customHeight="1">
      <c r="A155" s="51" t="s">
        <v>56</v>
      </c>
      <c r="B155" s="50">
        <v>15</v>
      </c>
      <c r="C155" s="50" t="s">
        <v>96</v>
      </c>
      <c r="D155" s="61">
        <v>41647</v>
      </c>
      <c r="E155" s="61">
        <v>41653</v>
      </c>
      <c r="F155" s="61">
        <v>41660</v>
      </c>
      <c r="G155" s="61">
        <v>41667</v>
      </c>
      <c r="H155" s="61">
        <v>41674</v>
      </c>
      <c r="I155" s="61">
        <v>41681</v>
      </c>
      <c r="J155" s="61">
        <v>41688</v>
      </c>
      <c r="K155" s="61">
        <v>41695</v>
      </c>
      <c r="L155" s="61">
        <v>41702</v>
      </c>
      <c r="M155" s="61">
        <v>41709</v>
      </c>
      <c r="N155" s="61">
        <v>41716</v>
      </c>
      <c r="O155" s="61">
        <v>41723</v>
      </c>
      <c r="P155" s="61">
        <v>41730</v>
      </c>
      <c r="Q155" s="61">
        <v>41737</v>
      </c>
      <c r="R155" s="61">
        <v>41744</v>
      </c>
      <c r="S155" s="61">
        <v>41752</v>
      </c>
      <c r="T155" s="61">
        <v>41758</v>
      </c>
      <c r="U155" s="61">
        <v>41765</v>
      </c>
      <c r="V155" s="61">
        <v>41772</v>
      </c>
      <c r="W155" s="61">
        <v>41779</v>
      </c>
      <c r="X155" s="61">
        <v>41786</v>
      </c>
      <c r="Y155" s="61">
        <v>41793</v>
      </c>
      <c r="Z155" s="61">
        <v>41800</v>
      </c>
      <c r="AA155" s="61">
        <v>41807</v>
      </c>
    </row>
    <row r="156" spans="1:27" ht="35.1" customHeight="1">
      <c r="A156" s="51" t="s">
        <v>56</v>
      </c>
      <c r="B156" s="50">
        <v>18</v>
      </c>
      <c r="C156" s="50" t="s">
        <v>142</v>
      </c>
      <c r="D156" s="61">
        <v>41647</v>
      </c>
      <c r="E156" s="61">
        <v>41653</v>
      </c>
      <c r="F156" s="61">
        <v>41660</v>
      </c>
      <c r="G156" s="61">
        <v>41667</v>
      </c>
      <c r="H156" s="61">
        <v>41674</v>
      </c>
      <c r="I156" s="61">
        <v>41681</v>
      </c>
      <c r="J156" s="61">
        <v>41688</v>
      </c>
      <c r="K156" s="61">
        <v>41695</v>
      </c>
      <c r="L156" s="61">
        <v>41702</v>
      </c>
      <c r="M156" s="61">
        <v>41709</v>
      </c>
      <c r="N156" s="61">
        <v>41716</v>
      </c>
      <c r="O156" s="61">
        <v>41723</v>
      </c>
      <c r="P156" s="61">
        <v>41730</v>
      </c>
      <c r="Q156" s="61">
        <v>41737</v>
      </c>
      <c r="R156" s="61">
        <v>41744</v>
      </c>
      <c r="S156" s="61">
        <v>41752</v>
      </c>
      <c r="T156" s="61">
        <v>41758</v>
      </c>
      <c r="U156" s="61">
        <v>41765</v>
      </c>
      <c r="V156" s="61">
        <v>41772</v>
      </c>
      <c r="W156" s="61">
        <v>41779</v>
      </c>
      <c r="X156" s="61">
        <v>41786</v>
      </c>
      <c r="Y156" s="61">
        <v>41793</v>
      </c>
      <c r="Z156" s="61">
        <v>41800</v>
      </c>
      <c r="AA156" s="61">
        <v>41807</v>
      </c>
    </row>
    <row r="157" spans="1:27" ht="35.1" customHeight="1">
      <c r="A157" s="51" t="s">
        <v>57</v>
      </c>
      <c r="B157" s="50">
        <v>1</v>
      </c>
      <c r="C157" s="50" t="s">
        <v>96</v>
      </c>
      <c r="D157" s="61">
        <v>41647</v>
      </c>
      <c r="E157" s="61">
        <v>41653</v>
      </c>
      <c r="F157" s="61">
        <v>41660</v>
      </c>
      <c r="G157" s="61">
        <v>41667</v>
      </c>
      <c r="H157" s="61">
        <v>41674</v>
      </c>
      <c r="I157" s="61">
        <v>41681</v>
      </c>
      <c r="J157" s="61">
        <v>41688</v>
      </c>
      <c r="K157" s="61">
        <v>41695</v>
      </c>
      <c r="L157" s="61">
        <v>41702</v>
      </c>
      <c r="M157" s="61">
        <v>41709</v>
      </c>
      <c r="N157" s="61">
        <v>41716</v>
      </c>
      <c r="O157" s="61">
        <v>41723</v>
      </c>
      <c r="P157" s="61">
        <v>41730</v>
      </c>
      <c r="Q157" s="61">
        <v>41737</v>
      </c>
      <c r="R157" s="61">
        <v>41744</v>
      </c>
      <c r="S157" s="61">
        <v>41752</v>
      </c>
      <c r="T157" s="61">
        <v>41758</v>
      </c>
      <c r="U157" s="61">
        <v>41765</v>
      </c>
      <c r="V157" s="61">
        <v>41772</v>
      </c>
      <c r="W157" s="61">
        <v>41779</v>
      </c>
      <c r="X157" s="61">
        <v>41786</v>
      </c>
      <c r="Y157" s="61">
        <v>41793</v>
      </c>
      <c r="Z157" s="61">
        <v>41800</v>
      </c>
      <c r="AA157" s="61">
        <v>41807</v>
      </c>
    </row>
    <row r="158" spans="1:27" ht="35.1" customHeight="1">
      <c r="A158" s="51" t="s">
        <v>81</v>
      </c>
      <c r="B158" s="50">
        <v>1</v>
      </c>
      <c r="C158" s="50" t="s">
        <v>93</v>
      </c>
      <c r="D158" s="56">
        <v>41648</v>
      </c>
      <c r="E158" s="56"/>
      <c r="F158" s="56">
        <v>41676</v>
      </c>
      <c r="G158" s="56"/>
      <c r="H158" s="56">
        <v>41704</v>
      </c>
      <c r="I158" s="56"/>
      <c r="J158" s="56">
        <v>41739</v>
      </c>
      <c r="K158" s="56"/>
      <c r="L158" s="56">
        <v>41767</v>
      </c>
      <c r="M158" s="56"/>
      <c r="N158" s="56">
        <v>41795</v>
      </c>
      <c r="O158" s="56"/>
      <c r="P158" s="56">
        <v>41823</v>
      </c>
      <c r="Q158" s="56"/>
      <c r="R158" s="56">
        <v>41858</v>
      </c>
      <c r="S158" s="56"/>
      <c r="T158" s="56">
        <v>41886</v>
      </c>
      <c r="U158" s="56"/>
      <c r="V158" s="56">
        <v>41921</v>
      </c>
      <c r="W158" s="56"/>
      <c r="X158" s="56">
        <v>41949</v>
      </c>
      <c r="Y158" s="56"/>
      <c r="Z158" s="56">
        <v>41977</v>
      </c>
      <c r="AA158" s="56"/>
    </row>
    <row r="159" spans="1:27" ht="35.1" customHeight="1">
      <c r="A159" s="51" t="s">
        <v>143</v>
      </c>
      <c r="B159" s="50">
        <v>2</v>
      </c>
      <c r="C159" s="50" t="s">
        <v>93</v>
      </c>
      <c r="D159" s="56">
        <v>41648</v>
      </c>
      <c r="E159" s="56"/>
      <c r="F159" s="56">
        <v>41676</v>
      </c>
      <c r="G159" s="56"/>
      <c r="H159" s="56">
        <v>41704</v>
      </c>
      <c r="I159" s="56"/>
      <c r="J159" s="56">
        <v>41739</v>
      </c>
      <c r="K159" s="56"/>
      <c r="L159" s="56">
        <v>41767</v>
      </c>
      <c r="M159" s="56"/>
      <c r="N159" s="56">
        <v>41795</v>
      </c>
      <c r="O159" s="56"/>
      <c r="P159" s="56">
        <v>41823</v>
      </c>
      <c r="Q159" s="56"/>
      <c r="R159" s="56">
        <v>41858</v>
      </c>
      <c r="S159" s="56"/>
      <c r="T159" s="56">
        <v>41886</v>
      </c>
      <c r="U159" s="56"/>
      <c r="V159" s="56">
        <v>41921</v>
      </c>
      <c r="W159" s="56"/>
      <c r="X159" s="56">
        <v>41949</v>
      </c>
      <c r="Y159" s="56"/>
      <c r="Z159" s="56">
        <v>41977</v>
      </c>
      <c r="AA159" s="56"/>
    </row>
    <row r="160" spans="1:27" ht="35.1" customHeight="1">
      <c r="A160" s="51" t="s">
        <v>143</v>
      </c>
      <c r="B160" s="50">
        <v>2</v>
      </c>
      <c r="C160" s="50" t="s">
        <v>94</v>
      </c>
      <c r="D160" s="56">
        <v>41648</v>
      </c>
      <c r="E160" s="56"/>
      <c r="F160" s="56">
        <v>41676</v>
      </c>
      <c r="G160" s="56"/>
      <c r="H160" s="56">
        <v>41704</v>
      </c>
      <c r="I160" s="56"/>
      <c r="J160" s="56">
        <v>41739</v>
      </c>
      <c r="K160" s="56"/>
      <c r="L160" s="56">
        <v>41767</v>
      </c>
      <c r="M160" s="56"/>
      <c r="N160" s="56">
        <v>41795</v>
      </c>
      <c r="O160" s="56"/>
      <c r="P160" s="56">
        <v>41823</v>
      </c>
      <c r="Q160" s="56"/>
      <c r="R160" s="56">
        <v>41858</v>
      </c>
      <c r="S160" s="56"/>
      <c r="T160" s="56">
        <v>41886</v>
      </c>
      <c r="U160" s="56"/>
      <c r="V160" s="56">
        <v>41921</v>
      </c>
      <c r="W160" s="56"/>
      <c r="X160" s="56">
        <v>41949</v>
      </c>
      <c r="Y160" s="56"/>
      <c r="Z160" s="56">
        <v>41977</v>
      </c>
      <c r="AA160" s="56"/>
    </row>
    <row r="161" spans="1:27" ht="35.1" customHeight="1">
      <c r="A161" s="51" t="s">
        <v>143</v>
      </c>
      <c r="B161" s="50">
        <v>2</v>
      </c>
      <c r="C161" s="50" t="s">
        <v>138</v>
      </c>
      <c r="D161" s="56">
        <v>41649</v>
      </c>
      <c r="E161" s="56">
        <f>D161+14</f>
        <v>41663</v>
      </c>
      <c r="F161" s="56">
        <f t="shared" ref="F161:AA163" si="10">E161+14</f>
        <v>41677</v>
      </c>
      <c r="G161" s="56">
        <f t="shared" si="10"/>
        <v>41691</v>
      </c>
      <c r="H161" s="56">
        <f t="shared" si="10"/>
        <v>41705</v>
      </c>
      <c r="I161" s="56">
        <f t="shared" si="10"/>
        <v>41719</v>
      </c>
      <c r="J161" s="56">
        <f t="shared" si="10"/>
        <v>41733</v>
      </c>
      <c r="K161" s="56">
        <f t="shared" si="10"/>
        <v>41747</v>
      </c>
      <c r="L161" s="56">
        <f>K161+21</f>
        <v>41768</v>
      </c>
      <c r="M161" s="56">
        <f t="shared" si="10"/>
        <v>41782</v>
      </c>
      <c r="N161" s="56">
        <f t="shared" si="10"/>
        <v>41796</v>
      </c>
      <c r="O161" s="56">
        <f t="shared" si="10"/>
        <v>41810</v>
      </c>
      <c r="P161" s="56">
        <f t="shared" si="10"/>
        <v>41824</v>
      </c>
      <c r="Q161" s="56">
        <f t="shared" si="10"/>
        <v>41838</v>
      </c>
      <c r="R161" s="56">
        <f>Q161+21</f>
        <v>41859</v>
      </c>
      <c r="S161" s="56">
        <f t="shared" si="10"/>
        <v>41873</v>
      </c>
      <c r="T161" s="56">
        <f t="shared" si="10"/>
        <v>41887</v>
      </c>
      <c r="U161" s="56">
        <f t="shared" si="10"/>
        <v>41901</v>
      </c>
      <c r="V161" s="56">
        <f t="shared" si="10"/>
        <v>41915</v>
      </c>
      <c r="W161" s="56">
        <f t="shared" si="10"/>
        <v>41929</v>
      </c>
      <c r="X161" s="56">
        <f>W161+21</f>
        <v>41950</v>
      </c>
      <c r="Y161" s="56">
        <f t="shared" si="10"/>
        <v>41964</v>
      </c>
      <c r="Z161" s="56">
        <f t="shared" si="10"/>
        <v>41978</v>
      </c>
      <c r="AA161" s="56">
        <f t="shared" si="10"/>
        <v>41992</v>
      </c>
    </row>
    <row r="162" spans="1:27" ht="35.1" customHeight="1">
      <c r="A162" s="51" t="s">
        <v>143</v>
      </c>
      <c r="B162" s="50"/>
      <c r="C162" s="50" t="s">
        <v>138</v>
      </c>
      <c r="D162" s="56">
        <v>41649</v>
      </c>
      <c r="E162" s="56">
        <f>D162+14</f>
        <v>41663</v>
      </c>
      <c r="F162" s="56">
        <f t="shared" si="10"/>
        <v>41677</v>
      </c>
      <c r="G162" s="56">
        <f t="shared" si="10"/>
        <v>41691</v>
      </c>
      <c r="H162" s="56">
        <f t="shared" si="10"/>
        <v>41705</v>
      </c>
      <c r="I162" s="56">
        <f t="shared" si="10"/>
        <v>41719</v>
      </c>
      <c r="J162" s="56">
        <f t="shared" si="10"/>
        <v>41733</v>
      </c>
      <c r="K162" s="56">
        <f t="shared" si="10"/>
        <v>41747</v>
      </c>
      <c r="L162" s="56">
        <f>K162+21</f>
        <v>41768</v>
      </c>
      <c r="M162" s="56">
        <f t="shared" si="10"/>
        <v>41782</v>
      </c>
      <c r="N162" s="56">
        <f t="shared" si="10"/>
        <v>41796</v>
      </c>
      <c r="O162" s="56">
        <f t="shared" si="10"/>
        <v>41810</v>
      </c>
      <c r="P162" s="56">
        <f t="shared" si="10"/>
        <v>41824</v>
      </c>
      <c r="Q162" s="56">
        <f t="shared" si="10"/>
        <v>41838</v>
      </c>
      <c r="R162" s="56">
        <f>Q162+21</f>
        <v>41859</v>
      </c>
      <c r="S162" s="56">
        <f t="shared" si="10"/>
        <v>41873</v>
      </c>
      <c r="T162" s="56">
        <f t="shared" si="10"/>
        <v>41887</v>
      </c>
      <c r="U162" s="56">
        <f t="shared" si="10"/>
        <v>41901</v>
      </c>
      <c r="V162" s="56">
        <f t="shared" si="10"/>
        <v>41915</v>
      </c>
      <c r="W162" s="56">
        <f t="shared" si="10"/>
        <v>41929</v>
      </c>
      <c r="X162" s="56">
        <f>W162+21</f>
        <v>41950</v>
      </c>
      <c r="Y162" s="56">
        <f t="shared" si="10"/>
        <v>41964</v>
      </c>
      <c r="Z162" s="56">
        <f t="shared" si="10"/>
        <v>41978</v>
      </c>
      <c r="AA162" s="56">
        <f t="shared" si="10"/>
        <v>41992</v>
      </c>
    </row>
    <row r="163" spans="1:27" ht="35.1" customHeight="1">
      <c r="A163" s="51" t="s">
        <v>143</v>
      </c>
      <c r="B163" s="50">
        <v>4</v>
      </c>
      <c r="C163" s="50" t="s">
        <v>90</v>
      </c>
      <c r="D163" s="56">
        <v>41649</v>
      </c>
      <c r="E163" s="56">
        <f>D163+14</f>
        <v>41663</v>
      </c>
      <c r="F163" s="56">
        <f t="shared" si="10"/>
        <v>41677</v>
      </c>
      <c r="G163" s="56">
        <f t="shared" si="10"/>
        <v>41691</v>
      </c>
      <c r="H163" s="56">
        <f t="shared" si="10"/>
        <v>41705</v>
      </c>
      <c r="I163" s="56">
        <f t="shared" si="10"/>
        <v>41719</v>
      </c>
      <c r="J163" s="56">
        <f t="shared" si="10"/>
        <v>41733</v>
      </c>
      <c r="K163" s="56">
        <f t="shared" si="10"/>
        <v>41747</v>
      </c>
      <c r="L163" s="56">
        <f>K163+21</f>
        <v>41768</v>
      </c>
      <c r="M163" s="56">
        <f t="shared" si="10"/>
        <v>41782</v>
      </c>
      <c r="N163" s="56">
        <f t="shared" si="10"/>
        <v>41796</v>
      </c>
      <c r="O163" s="56">
        <f t="shared" si="10"/>
        <v>41810</v>
      </c>
      <c r="P163" s="56">
        <f t="shared" si="10"/>
        <v>41824</v>
      </c>
      <c r="Q163" s="56">
        <f t="shared" si="10"/>
        <v>41838</v>
      </c>
      <c r="R163" s="56">
        <f>Q163+21</f>
        <v>41859</v>
      </c>
      <c r="S163" s="56">
        <f t="shared" si="10"/>
        <v>41873</v>
      </c>
      <c r="T163" s="56">
        <f t="shared" si="10"/>
        <v>41887</v>
      </c>
      <c r="U163" s="56">
        <f t="shared" si="10"/>
        <v>41901</v>
      </c>
      <c r="V163" s="56">
        <f t="shared" si="10"/>
        <v>41915</v>
      </c>
      <c r="W163" s="56">
        <f t="shared" si="10"/>
        <v>41929</v>
      </c>
      <c r="X163" s="56">
        <f>W163+21</f>
        <v>41950</v>
      </c>
      <c r="Y163" s="56">
        <f t="shared" si="10"/>
        <v>41964</v>
      </c>
      <c r="Z163" s="56">
        <f t="shared" si="10"/>
        <v>41978</v>
      </c>
      <c r="AA163" s="56">
        <f t="shared" si="10"/>
        <v>41992</v>
      </c>
    </row>
    <row r="164" spans="1:27" ht="35.1" customHeight="1">
      <c r="A164" s="51" t="s">
        <v>143</v>
      </c>
      <c r="B164" s="50" t="s">
        <v>144</v>
      </c>
      <c r="C164" s="50" t="s">
        <v>95</v>
      </c>
      <c r="D164" s="61">
        <v>41642</v>
      </c>
      <c r="E164" s="61">
        <v>41648</v>
      </c>
      <c r="F164" s="61">
        <v>41655</v>
      </c>
      <c r="G164" s="61">
        <v>41662</v>
      </c>
      <c r="H164" s="61">
        <v>41669</v>
      </c>
      <c r="I164" s="61">
        <v>41676</v>
      </c>
      <c r="J164" s="61">
        <v>41683</v>
      </c>
      <c r="K164" s="61">
        <v>41690</v>
      </c>
      <c r="L164" s="61">
        <v>41697</v>
      </c>
      <c r="M164" s="61">
        <v>41704</v>
      </c>
      <c r="N164" s="61">
        <v>41711</v>
      </c>
      <c r="O164" s="61">
        <v>41718</v>
      </c>
      <c r="P164" s="61">
        <v>41725</v>
      </c>
      <c r="Q164" s="61">
        <v>41732</v>
      </c>
      <c r="R164" s="61">
        <v>41739</v>
      </c>
      <c r="S164" s="61">
        <v>41746</v>
      </c>
      <c r="T164" s="61">
        <v>41754</v>
      </c>
      <c r="U164" s="61">
        <v>41761</v>
      </c>
      <c r="V164" s="61">
        <v>41767</v>
      </c>
      <c r="W164" s="61">
        <v>41774</v>
      </c>
      <c r="X164" s="61">
        <v>41781</v>
      </c>
      <c r="Y164" s="61">
        <v>41788</v>
      </c>
      <c r="Z164" s="61">
        <v>41795</v>
      </c>
      <c r="AA164" s="61">
        <v>41802</v>
      </c>
    </row>
    <row r="165" spans="1:27" ht="35.1" customHeight="1">
      <c r="A165" s="51" t="s">
        <v>143</v>
      </c>
      <c r="B165" s="50">
        <v>2</v>
      </c>
      <c r="C165" s="50" t="s">
        <v>96</v>
      </c>
      <c r="D165" s="61">
        <v>41642</v>
      </c>
      <c r="E165" s="61">
        <v>41648</v>
      </c>
      <c r="F165" s="61">
        <v>41655</v>
      </c>
      <c r="G165" s="61">
        <v>41662</v>
      </c>
      <c r="H165" s="61">
        <v>41669</v>
      </c>
      <c r="I165" s="61">
        <v>41676</v>
      </c>
      <c r="J165" s="61">
        <v>41683</v>
      </c>
      <c r="K165" s="61">
        <v>41690</v>
      </c>
      <c r="L165" s="61">
        <v>41697</v>
      </c>
      <c r="M165" s="61">
        <v>41704</v>
      </c>
      <c r="N165" s="61">
        <v>41711</v>
      </c>
      <c r="O165" s="61">
        <v>41718</v>
      </c>
      <c r="P165" s="61">
        <v>41725</v>
      </c>
      <c r="Q165" s="61">
        <v>41732</v>
      </c>
      <c r="R165" s="61">
        <v>41739</v>
      </c>
      <c r="S165" s="61">
        <v>41746</v>
      </c>
      <c r="T165" s="61">
        <v>41754</v>
      </c>
      <c r="U165" s="61">
        <v>41761</v>
      </c>
      <c r="V165" s="61">
        <v>41767</v>
      </c>
      <c r="W165" s="61">
        <v>41774</v>
      </c>
      <c r="X165" s="61">
        <v>41781</v>
      </c>
      <c r="Y165" s="61">
        <v>41788</v>
      </c>
      <c r="Z165" s="61">
        <v>41795</v>
      </c>
      <c r="AA165" s="61">
        <v>41802</v>
      </c>
    </row>
    <row r="166" spans="1:27" ht="35.1" customHeight="1">
      <c r="A166" s="51" t="s">
        <v>58</v>
      </c>
      <c r="B166" s="50">
        <v>2</v>
      </c>
      <c r="C166" s="50" t="s">
        <v>91</v>
      </c>
      <c r="D166" s="56">
        <v>41652</v>
      </c>
      <c r="E166" s="56"/>
      <c r="F166" s="56">
        <v>41680</v>
      </c>
      <c r="G166" s="56"/>
      <c r="H166" s="56">
        <v>41708</v>
      </c>
      <c r="I166" s="56"/>
      <c r="J166" s="56">
        <v>41736</v>
      </c>
      <c r="K166" s="56"/>
      <c r="L166" s="56">
        <v>41764</v>
      </c>
      <c r="M166" s="56"/>
      <c r="N166" s="56">
        <v>41799</v>
      </c>
      <c r="O166" s="56"/>
      <c r="P166" s="56">
        <v>41827</v>
      </c>
      <c r="Q166" s="56"/>
      <c r="R166" s="56">
        <v>41855</v>
      </c>
      <c r="S166" s="56"/>
      <c r="T166" s="56">
        <v>41890</v>
      </c>
      <c r="U166" s="56"/>
      <c r="V166" s="56">
        <v>41918</v>
      </c>
      <c r="W166" s="56"/>
      <c r="X166" s="56">
        <v>41946</v>
      </c>
      <c r="Y166" s="56"/>
      <c r="Z166" s="56">
        <v>41981</v>
      </c>
      <c r="AA166" s="56"/>
    </row>
    <row r="167" spans="1:27" ht="35.1" customHeight="1">
      <c r="A167" s="51" t="s">
        <v>58</v>
      </c>
      <c r="B167" s="50"/>
      <c r="C167" s="50" t="s">
        <v>91</v>
      </c>
      <c r="D167" s="56">
        <v>41652</v>
      </c>
      <c r="E167" s="56"/>
      <c r="F167" s="56">
        <v>41680</v>
      </c>
      <c r="G167" s="56"/>
      <c r="H167" s="56">
        <v>41708</v>
      </c>
      <c r="I167" s="56"/>
      <c r="J167" s="56">
        <v>41736</v>
      </c>
      <c r="K167" s="56"/>
      <c r="L167" s="56">
        <v>41764</v>
      </c>
      <c r="M167" s="56"/>
      <c r="N167" s="56">
        <v>41799</v>
      </c>
      <c r="O167" s="56"/>
      <c r="P167" s="56">
        <v>41827</v>
      </c>
      <c r="Q167" s="56"/>
      <c r="R167" s="56">
        <v>41855</v>
      </c>
      <c r="S167" s="56"/>
      <c r="T167" s="56">
        <v>41890</v>
      </c>
      <c r="U167" s="56"/>
      <c r="V167" s="56">
        <v>41918</v>
      </c>
      <c r="W167" s="56"/>
      <c r="X167" s="56">
        <v>41946</v>
      </c>
      <c r="Y167" s="56"/>
      <c r="Z167" s="56">
        <v>41981</v>
      </c>
      <c r="AA167" s="56"/>
    </row>
  </sheetData>
  <autoFilter ref="A3:AA167"/>
  <conditionalFormatting sqref="C3 C106:C156 C166:C167">
    <cfRule type="containsText" dxfId="0" priority="2" operator="containsText" text="tygodniu">
      <formula>NOT(ISERROR(SEARCH("tygodniu",C3)))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jednorodzinna </vt:lpstr>
      <vt:lpstr>wielorodzinna</vt:lpstr>
      <vt:lpstr>niezamieszkła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WojtekDz</dc:creator>
  <cp:lastModifiedBy>Tomek Brzozowski</cp:lastModifiedBy>
  <cp:lastPrinted>2013-06-24T05:15:18Z</cp:lastPrinted>
  <dcterms:created xsi:type="dcterms:W3CDTF">2012-08-09T07:07:38Z</dcterms:created>
  <dcterms:modified xsi:type="dcterms:W3CDTF">2014-01-10T15:37:59Z</dcterms:modified>
</cp:coreProperties>
</file>